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ate1904="1"/>
  <mc:AlternateContent xmlns:mc="http://schemas.openxmlformats.org/markup-compatibility/2006">
    <mc:Choice Requires="x15">
      <x15ac:absPath xmlns:x15ac="http://schemas.microsoft.com/office/spreadsheetml/2010/11/ac" url="/Users/xkrivk00/Downloads/"/>
    </mc:Choice>
  </mc:AlternateContent>
  <xr:revisionPtr revIDLastSave="0" documentId="13_ncr:1_{40775D63-BEF8-7944-95BE-0F12D71D1A9E}" xr6:coauthVersionLast="43" xr6:coauthVersionMax="43" xr10:uidLastSave="{00000000-0000-0000-0000-000000000000}"/>
  <bookViews>
    <workbookView xWindow="0" yWindow="460" windowWidth="15960" windowHeight="17540" xr2:uid="{00000000-000D-0000-FFFF-FFFF00000000}"/>
  </bookViews>
  <sheets>
    <sheet name="Kurzovní líst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1" l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25" i="1"/>
  <c r="G26" i="1" s="1"/>
  <c r="G27" i="1" s="1"/>
  <c r="G28" i="1" s="1"/>
  <c r="G29" i="1" s="1"/>
  <c r="G30" i="1" s="1"/>
  <c r="F25" i="1"/>
  <c r="F26" i="1" s="1"/>
  <c r="F27" i="1" s="1"/>
  <c r="F28" i="1" s="1"/>
  <c r="F29" i="1" s="1"/>
  <c r="F30" i="1" s="1"/>
  <c r="E25" i="1"/>
  <c r="E26" i="1" s="1"/>
  <c r="E27" i="1" s="1"/>
  <c r="E28" i="1" s="1"/>
  <c r="E29" i="1" s="1"/>
  <c r="E30" i="1" s="1"/>
  <c r="D25" i="1"/>
  <c r="D26" i="1" s="1"/>
  <c r="D27" i="1" s="1"/>
  <c r="D28" i="1" s="1"/>
  <c r="D29" i="1" s="1"/>
  <c r="D30" i="1" s="1"/>
  <c r="G19" i="1"/>
  <c r="G20" i="1" s="1"/>
  <c r="G21" i="1" s="1"/>
  <c r="G22" i="1" s="1"/>
  <c r="G23" i="1" s="1"/>
  <c r="G24" i="1" s="1"/>
  <c r="F19" i="1"/>
  <c r="F20" i="1" s="1"/>
  <c r="F21" i="1" s="1"/>
  <c r="F22" i="1" s="1"/>
  <c r="F23" i="1" s="1"/>
  <c r="F24" i="1" s="1"/>
  <c r="E19" i="1"/>
  <c r="E20" i="1" s="1"/>
  <c r="E21" i="1" s="1"/>
  <c r="E22" i="1" s="1"/>
  <c r="E23" i="1" s="1"/>
  <c r="E24" i="1" s="1"/>
  <c r="D19" i="1"/>
  <c r="D20" i="1" s="1"/>
  <c r="D21" i="1" s="1"/>
  <c r="D22" i="1" s="1"/>
  <c r="D23" i="1" s="1"/>
  <c r="D24" i="1" s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</calcChain>
</file>

<file path=xl/sharedStrings.xml><?xml version="1.0" encoding="utf-8"?>
<sst xmlns="http://schemas.openxmlformats.org/spreadsheetml/2006/main" count="17" uniqueCount="13">
  <si>
    <t>Kurzovní lístek</t>
  </si>
  <si>
    <t>Padne-li na kostce:</t>
  </si>
  <si>
    <r>
      <rPr>
        <b/>
        <sz val="10"/>
        <color indexed="11"/>
        <rFont val="Helvetica Neue"/>
      </rPr>
      <t>Nemovitostní fond</t>
    </r>
    <r>
      <rPr>
        <b/>
        <sz val="10"/>
        <color indexed="11"/>
        <rFont val="Helvetica Neue"/>
      </rPr>
      <t xml:space="preserve"> </t>
    </r>
    <r>
      <rPr>
        <sz val="10"/>
        <color indexed="11"/>
        <rFont val="Helvetica Neue"/>
      </rPr>
      <t>nás. 10 000</t>
    </r>
  </si>
  <si>
    <r>
      <rPr>
        <b/>
        <sz val="10"/>
        <color indexed="11"/>
        <rFont val="Helvetica Neue"/>
      </rPr>
      <t>Drahé kovy</t>
    </r>
    <r>
      <rPr>
        <b/>
        <sz val="10"/>
        <color indexed="11"/>
        <rFont val="Helvetica Neue"/>
      </rPr>
      <t xml:space="preserve">       </t>
    </r>
    <r>
      <rPr>
        <sz val="10"/>
        <color indexed="11"/>
        <rFont val="Helvetica Neue"/>
      </rPr>
      <t>nás. 30 000</t>
    </r>
  </si>
  <si>
    <r>
      <rPr>
        <b/>
        <sz val="10"/>
        <color indexed="11"/>
        <rFont val="Helvetica Neue"/>
      </rPr>
      <t>Akciový fond</t>
    </r>
    <r>
      <rPr>
        <b/>
        <sz val="10"/>
        <color indexed="11"/>
        <rFont val="Helvetica Neue"/>
      </rPr>
      <t xml:space="preserve">     </t>
    </r>
    <r>
      <rPr>
        <sz val="10"/>
        <color indexed="11"/>
        <rFont val="Helvetica Neue"/>
      </rPr>
      <t>nás. 10 000</t>
    </r>
  </si>
  <si>
    <r>
      <rPr>
        <b/>
        <sz val="10"/>
        <color indexed="11"/>
        <rFont val="Helvetica Neue"/>
      </rPr>
      <t>Kryptoměny</t>
    </r>
    <r>
      <rPr>
        <b/>
        <sz val="10"/>
        <color indexed="11"/>
        <rFont val="Helvetica Neue"/>
      </rPr>
      <t xml:space="preserve">      </t>
    </r>
    <r>
      <rPr>
        <sz val="10"/>
        <color indexed="11"/>
        <rFont val="Helvetica Neue"/>
      </rPr>
      <t>nás. 1 000</t>
    </r>
  </si>
  <si>
    <t>Na kostce padlo:</t>
  </si>
  <si>
    <t>Nemovitostní fond</t>
  </si>
  <si>
    <t>Drahé kovy</t>
  </si>
  <si>
    <t>Akciový fond</t>
  </si>
  <si>
    <t>Kryptoměny</t>
  </si>
  <si>
    <t>All</t>
  </si>
  <si>
    <t>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</si>
</sst>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color indexed="8"/>
      <name val="Helvetica Neue"/>
    </font>
    <font>
      <b/>
      <sz val="15"/>
      <color indexed="9"/>
      <name val="Helvetica Neue"/>
    </font>
    <font>
      <b/>
      <sz val="10"/>
      <color indexed="8"/>
      <name val="Helvetica Neue"/>
    </font>
    <font>
      <b/>
      <sz val="10"/>
      <color indexed="10"/>
      <name val="Helvetica Neue"/>
    </font>
    <font>
      <b/>
      <sz val="10"/>
      <color indexed="11"/>
      <name val="Helvetica Neue"/>
    </font>
    <font>
      <sz val="10"/>
      <color indexed="11"/>
      <name val="Helvetica Neue"/>
    </font>
    <font>
      <sz val="10"/>
      <color indexed="10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 style="thin">
        <color indexed="13"/>
      </right>
      <top style="medium">
        <color indexed="10"/>
      </top>
      <bottom style="medium">
        <color indexed="10"/>
      </bottom>
      <diagonal/>
    </border>
    <border>
      <left style="thin">
        <color indexed="13"/>
      </left>
      <right style="thin">
        <color indexed="13"/>
      </right>
      <top style="medium">
        <color indexed="10"/>
      </top>
      <bottom style="medium">
        <color indexed="10"/>
      </bottom>
      <diagonal/>
    </border>
    <border>
      <left style="thin">
        <color indexed="13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 style="thin">
        <color indexed="13"/>
      </right>
      <top style="medium">
        <color indexed="10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medium">
        <color indexed="10"/>
      </top>
      <bottom style="thin">
        <color indexed="13"/>
      </bottom>
      <diagonal/>
    </border>
    <border>
      <left style="thin">
        <color indexed="13"/>
      </left>
      <right style="medium">
        <color indexed="10"/>
      </right>
      <top style="medium">
        <color indexed="10"/>
      </top>
      <bottom style="thin">
        <color indexed="13"/>
      </bottom>
      <diagonal/>
    </border>
    <border>
      <left style="medium">
        <color indexed="10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medium">
        <color indexed="10"/>
      </right>
      <top style="thin">
        <color indexed="13"/>
      </top>
      <bottom style="thin">
        <color indexed="13"/>
      </bottom>
      <diagonal/>
    </border>
    <border>
      <left style="medium">
        <color indexed="10"/>
      </left>
      <right style="thin">
        <color indexed="13"/>
      </right>
      <top style="thin">
        <color indexed="13"/>
      </top>
      <bottom style="medium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10"/>
      </bottom>
      <diagonal/>
    </border>
    <border>
      <left style="thin">
        <color indexed="13"/>
      </left>
      <right style="medium">
        <color indexed="10"/>
      </right>
      <top style="thin">
        <color indexed="13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/>
      <top/>
      <bottom style="thin">
        <color indexed="10"/>
      </bottom>
      <diagonal/>
    </border>
    <border>
      <left style="medium">
        <color indexed="10"/>
      </left>
      <right style="thin">
        <color indexed="13"/>
      </right>
      <top style="medium">
        <color indexed="10"/>
      </top>
      <bottom style="thick">
        <color indexed="10"/>
      </bottom>
      <diagonal/>
    </border>
    <border>
      <left style="thin">
        <color indexed="13"/>
      </left>
      <right style="thin">
        <color indexed="13"/>
      </right>
      <top style="medium">
        <color indexed="10"/>
      </top>
      <bottom style="thick">
        <color indexed="10"/>
      </bottom>
      <diagonal/>
    </border>
    <border>
      <left style="thin">
        <color indexed="13"/>
      </left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/>
      <top/>
      <bottom style="thick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/>
      <bottom/>
      <diagonal/>
    </border>
    <border>
      <left style="thick">
        <color indexed="10"/>
      </left>
      <right style="thin">
        <color indexed="13"/>
      </right>
      <top style="thick">
        <color indexed="10"/>
      </top>
      <bottom style="thick">
        <color indexed="10"/>
      </bottom>
      <diagonal/>
    </border>
    <border>
      <left style="thin">
        <color indexed="13"/>
      </left>
      <right style="thin">
        <color indexed="13"/>
      </right>
      <top style="thick">
        <color indexed="10"/>
      </top>
      <bottom style="thick">
        <color indexed="10"/>
      </bottom>
      <diagonal/>
    </border>
    <border>
      <left style="thin">
        <color indexed="13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medium">
        <color indexed="10"/>
      </right>
      <top/>
      <bottom/>
      <diagonal/>
    </border>
    <border>
      <left style="medium">
        <color indexed="10"/>
      </left>
      <right style="thin">
        <color indexed="13"/>
      </right>
      <top style="thick">
        <color indexed="10"/>
      </top>
      <bottom style="thick">
        <color indexed="10"/>
      </bottom>
      <diagonal/>
    </border>
    <border>
      <left style="thin">
        <color indexed="13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/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3"/>
      </right>
      <top style="thick">
        <color indexed="10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ck">
        <color indexed="10"/>
      </top>
      <bottom style="thin">
        <color indexed="13"/>
      </bottom>
      <diagonal/>
    </border>
    <border>
      <left style="thin">
        <color indexed="13"/>
      </left>
      <right style="medium">
        <color indexed="10"/>
      </right>
      <top style="thick">
        <color indexed="10"/>
      </top>
      <bottom style="thin">
        <color indexed="13"/>
      </bottom>
      <diagonal/>
    </border>
    <border>
      <left style="medium">
        <color indexed="10"/>
      </left>
      <right/>
      <top style="thick">
        <color indexed="10"/>
      </top>
      <bottom/>
      <diagonal/>
    </border>
    <border>
      <left style="medium">
        <color indexed="10"/>
      </left>
      <right style="thin">
        <color indexed="13"/>
      </right>
      <top style="thin">
        <color indexed="13"/>
      </top>
      <bottom style="thick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0"/>
      </bottom>
      <diagonal/>
    </border>
    <border>
      <left style="thin">
        <color indexed="13"/>
      </left>
      <right style="medium">
        <color indexed="10"/>
      </right>
      <top style="thin">
        <color indexed="13"/>
      </top>
      <bottom style="thick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medium">
        <color indexed="10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3" fillId="7" borderId="2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2" fontId="3" fillId="7" borderId="26" xfId="0" applyNumberFormat="1" applyFont="1" applyFill="1" applyBorder="1" applyAlignment="1">
      <alignment horizontal="center" vertical="center" wrapText="1"/>
    </xf>
    <xf numFmtId="2" fontId="3" fillId="7" borderId="27" xfId="0" applyNumberFormat="1" applyFont="1" applyFill="1" applyBorder="1" applyAlignment="1">
      <alignment horizontal="center" vertical="center" wrapText="1"/>
    </xf>
    <xf numFmtId="2" fontId="3" fillId="7" borderId="28" xfId="0" applyNumberFormat="1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2" fontId="3" fillId="6" borderId="26" xfId="0" applyNumberFormat="1" applyFont="1" applyFill="1" applyBorder="1" applyAlignment="1">
      <alignment horizontal="center" vertical="center" wrapText="1"/>
    </xf>
    <xf numFmtId="2" fontId="3" fillId="6" borderId="27" xfId="0" applyNumberFormat="1" applyFont="1" applyFill="1" applyBorder="1" applyAlignment="1">
      <alignment horizontal="center" vertical="center" wrapText="1"/>
    </xf>
    <xf numFmtId="2" fontId="3" fillId="6" borderId="28" xfId="0" applyNumberFormat="1" applyFont="1" applyFill="1" applyBorder="1" applyAlignment="1">
      <alignment horizontal="center" vertical="center" wrapText="1"/>
    </xf>
    <xf numFmtId="49" fontId="3" fillId="6" borderId="29" xfId="0" applyNumberFormat="1" applyFont="1" applyFill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6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3" fillId="0" borderId="38" xfId="0" applyNumberFormat="1" applyFont="1" applyBorder="1" applyAlignment="1">
      <alignment horizontal="center" vertical="center" wrapText="1"/>
    </xf>
    <xf numFmtId="2" fontId="3" fillId="0" borderId="39" xfId="0" applyNumberFormat="1" applyFont="1" applyBorder="1" applyAlignment="1">
      <alignment horizontal="center" vertical="center" wrapText="1"/>
    </xf>
    <xf numFmtId="2" fontId="3" fillId="0" borderId="40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8D6D4C"/>
      <rgbColor rgb="FF846547"/>
      <rgbColor rgb="FFFEFEFE"/>
      <rgbColor rgb="FF839BB6"/>
      <rgbColor rgb="FFD4C9BE"/>
      <rgbColor rgb="FF6CA5BA"/>
      <rgbColor rgb="FF54879D"/>
      <rgbColor rgb="FF285B71"/>
      <rgbColor rgb="FFF9EEE3"/>
      <rgbColor rgb="FFFBF5ED"/>
      <rgbColor rgb="FFB8B8B8"/>
      <rgbColor rgb="FF20692F"/>
      <rgbColor rgb="FFE7A13C"/>
      <rgbColor rgb="FF1E67B1"/>
      <rgbColor rgb="FF1E66B0"/>
      <rgbColor rgb="FF882318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4917900000000001E-2"/>
          <c:y val="9.3278299999999995E-2"/>
          <c:w val="0.92282799999999998"/>
          <c:h val="0.87034500000000004"/>
        </c:manualLayout>
      </c:layout>
      <c:lineChart>
        <c:grouping val="standard"/>
        <c:varyColors val="0"/>
        <c:ser>
          <c:idx val="0"/>
          <c:order val="0"/>
          <c:tx>
            <c:strRef>
              <c:f>'Kurzovní lístek'!$D$11</c:f>
              <c:strCache>
                <c:ptCount val="1"/>
                <c:pt idx="0">
                  <c:v>Nemovitostní fond</c:v>
                </c:pt>
              </c:strCache>
            </c:strRef>
          </c:tx>
          <c:spPr>
            <a:ln w="50800" cap="flat">
              <a:solidFill>
                <a:srgbClr val="20692F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20692F"/>
              </a:solidFill>
              <a:ln w="50800" cap="flat">
                <a:solidFill>
                  <a:srgbClr val="20692F"/>
                </a:solidFill>
                <a:prstDash val="solid"/>
                <a:miter lim="400000"/>
              </a:ln>
              <a:effectLst/>
            </c:spPr>
          </c:marker>
          <c:cat>
            <c:strLit>
              <c:ptCount val="45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  <c:pt idx="11">
                <c:v>Untitled 12</c:v>
              </c:pt>
              <c:pt idx="12">
                <c:v>Untitled 13</c:v>
              </c:pt>
              <c:pt idx="13">
                <c:v>Untitled 14</c:v>
              </c:pt>
              <c:pt idx="14">
                <c:v>Untitled 15</c:v>
              </c:pt>
              <c:pt idx="15">
                <c:v>Untitled 16</c:v>
              </c:pt>
              <c:pt idx="16">
                <c:v>Untitled 17</c:v>
              </c:pt>
              <c:pt idx="17">
                <c:v>Untitled 18</c:v>
              </c:pt>
              <c:pt idx="18">
                <c:v>Untitled 19</c:v>
              </c:pt>
              <c:pt idx="19">
                <c:v>Untitled 20</c:v>
              </c:pt>
              <c:pt idx="20">
                <c:v>Untitled 21</c:v>
              </c:pt>
              <c:pt idx="21">
                <c:v>Untitled 22</c:v>
              </c:pt>
              <c:pt idx="22">
                <c:v>Untitled 23</c:v>
              </c:pt>
              <c:pt idx="23">
                <c:v>Untitled 24</c:v>
              </c:pt>
              <c:pt idx="24">
                <c:v>Untitled 25</c:v>
              </c:pt>
              <c:pt idx="25">
                <c:v>Untitled 26</c:v>
              </c:pt>
              <c:pt idx="26">
                <c:v>Untitled 27</c:v>
              </c:pt>
              <c:pt idx="27">
                <c:v>Untitled 28</c:v>
              </c:pt>
              <c:pt idx="28">
                <c:v>Untitled 29</c:v>
              </c:pt>
              <c:pt idx="29">
                <c:v>Untitled 30</c:v>
              </c:pt>
              <c:pt idx="30">
                <c:v>Untitled 31</c:v>
              </c:pt>
              <c:pt idx="31">
                <c:v>Untitled 32</c:v>
              </c:pt>
              <c:pt idx="32">
                <c:v>Untitled 33</c:v>
              </c:pt>
              <c:pt idx="33">
                <c:v>Untitled 34</c:v>
              </c:pt>
              <c:pt idx="34">
                <c:v>Untitled 35</c:v>
              </c:pt>
              <c:pt idx="35">
                <c:v>Untitled 36</c:v>
              </c:pt>
              <c:pt idx="36">
                <c:v>Untitled 37</c:v>
              </c:pt>
              <c:pt idx="37">
                <c:v>Untitled 38</c:v>
              </c:pt>
              <c:pt idx="38">
                <c:v>Untitled 39</c:v>
              </c:pt>
              <c:pt idx="39">
                <c:v>Untitled 40</c:v>
              </c:pt>
              <c:pt idx="40">
                <c:v>Untitled 41</c:v>
              </c:pt>
              <c:pt idx="41">
                <c:v>Untitled 42</c:v>
              </c:pt>
              <c:pt idx="42">
                <c:v>Untitled 43</c:v>
              </c:pt>
              <c:pt idx="43">
                <c:v>Untitled 44</c:v>
              </c:pt>
              <c:pt idx="44">
                <c:v>Untitled 45</c:v>
              </c:pt>
            </c:strLit>
          </c:cat>
          <c:val>
            <c:numRef>
              <c:f>'Kurzovní lístek'!$D$12:$D$56</c:f>
              <c:numCache>
                <c:formatCode>0.00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A6-A444-A1D9-72623F630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0.00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2"/>
        <c:crosses val="autoZero"/>
        <c:crossBetween val="midCat"/>
        <c:majorUnit val="0.25"/>
        <c:minorUnit val="0.1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6.0599699999999999E-2"/>
          <c:y val="0"/>
          <c:w val="0.89819599999999999"/>
          <c:h val="7.1599099999999999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1" i="0" u="none" strike="noStrike">
              <a:solidFill>
                <a:srgbClr val="846548"/>
              </a:solidFill>
              <a:latin typeface="Helvetica Neue"/>
            </a:defRPr>
          </a:pPr>
          <a:endParaRPr lang="cs-CZ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4895800000000003E-2"/>
          <c:y val="9.2015799999999995E-2"/>
          <c:w val="0.92285399999999995"/>
          <c:h val="0.87158999999999998"/>
        </c:manualLayout>
      </c:layout>
      <c:lineChart>
        <c:grouping val="standard"/>
        <c:varyColors val="0"/>
        <c:ser>
          <c:idx val="0"/>
          <c:order val="0"/>
          <c:tx>
            <c:strRef>
              <c:f>'Kurzovní lístek'!$E$11</c:f>
              <c:strCache>
                <c:ptCount val="1"/>
                <c:pt idx="0">
                  <c:v>Drahé kovy</c:v>
                </c:pt>
              </c:strCache>
            </c:strRef>
          </c:tx>
          <c:spPr>
            <a:ln w="50800" cap="flat">
              <a:solidFill>
                <a:srgbClr val="E8A13C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E8A13C"/>
              </a:solidFill>
              <a:ln w="50800" cap="flat">
                <a:solidFill>
                  <a:srgbClr val="E8A13C"/>
                </a:solidFill>
                <a:prstDash val="solid"/>
                <a:miter lim="400000"/>
              </a:ln>
              <a:effectLst/>
            </c:spPr>
          </c:marker>
          <c:cat>
            <c:strLit>
              <c:ptCount val="45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  <c:pt idx="11">
                <c:v>Untitled 12</c:v>
              </c:pt>
              <c:pt idx="12">
                <c:v>Untitled 13</c:v>
              </c:pt>
              <c:pt idx="13">
                <c:v>Untitled 14</c:v>
              </c:pt>
              <c:pt idx="14">
                <c:v>Untitled 15</c:v>
              </c:pt>
              <c:pt idx="15">
                <c:v>Untitled 16</c:v>
              </c:pt>
              <c:pt idx="16">
                <c:v>Untitled 17</c:v>
              </c:pt>
              <c:pt idx="17">
                <c:v>Untitled 18</c:v>
              </c:pt>
              <c:pt idx="18">
                <c:v>Untitled 19</c:v>
              </c:pt>
              <c:pt idx="19">
                <c:v>Untitled 20</c:v>
              </c:pt>
              <c:pt idx="20">
                <c:v>Untitled 21</c:v>
              </c:pt>
              <c:pt idx="21">
                <c:v>Untitled 22</c:v>
              </c:pt>
              <c:pt idx="22">
                <c:v>Untitled 23</c:v>
              </c:pt>
              <c:pt idx="23">
                <c:v>Untitled 24</c:v>
              </c:pt>
              <c:pt idx="24">
                <c:v>Untitled 25</c:v>
              </c:pt>
              <c:pt idx="25">
                <c:v>Untitled 26</c:v>
              </c:pt>
              <c:pt idx="26">
                <c:v>Untitled 27</c:v>
              </c:pt>
              <c:pt idx="27">
                <c:v>Untitled 28</c:v>
              </c:pt>
              <c:pt idx="28">
                <c:v>Untitled 29</c:v>
              </c:pt>
              <c:pt idx="29">
                <c:v>Untitled 30</c:v>
              </c:pt>
              <c:pt idx="30">
                <c:v>Untitled 31</c:v>
              </c:pt>
              <c:pt idx="31">
                <c:v>Untitled 32</c:v>
              </c:pt>
              <c:pt idx="32">
                <c:v>Untitled 33</c:v>
              </c:pt>
              <c:pt idx="33">
                <c:v>Untitled 34</c:v>
              </c:pt>
              <c:pt idx="34">
                <c:v>Untitled 35</c:v>
              </c:pt>
              <c:pt idx="35">
                <c:v>Untitled 36</c:v>
              </c:pt>
              <c:pt idx="36">
                <c:v>Untitled 37</c:v>
              </c:pt>
              <c:pt idx="37">
                <c:v>Untitled 38</c:v>
              </c:pt>
              <c:pt idx="38">
                <c:v>Untitled 39</c:v>
              </c:pt>
              <c:pt idx="39">
                <c:v>Untitled 40</c:v>
              </c:pt>
              <c:pt idx="40">
                <c:v>Untitled 41</c:v>
              </c:pt>
              <c:pt idx="41">
                <c:v>Untitled 42</c:v>
              </c:pt>
              <c:pt idx="42">
                <c:v>Untitled 43</c:v>
              </c:pt>
              <c:pt idx="43">
                <c:v>Untitled 44</c:v>
              </c:pt>
              <c:pt idx="44">
                <c:v>Untitled 45</c:v>
              </c:pt>
            </c:strLit>
          </c:cat>
          <c:val>
            <c:numRef>
              <c:f>('Kurzovní lístek'!$E$12,'Kurzovní lístek'!$E$13,'Kurzovní lístek'!$E$14,'Kurzovní lístek'!$E$15,'Kurzovní lístek'!$E$16,'Kurzovní lístek'!$E$17,'Kurzovní lístek'!$E$18,'Kurzovní lístek'!$E$19,'Kurzovní lístek'!$E$20,'Kurzovní lístek'!$E$21,'Kurzovní lístek'!$E$22,'Kurzovní lístek'!$E$23,'Kurzovní lístek'!$E$24,'Kurzovní lístek'!$E$25,'Kurzovní lístek'!$E$26,'Kurzovní lístek'!$E$27,'Kurzovní lístek'!$E$28,'Kurzovní lístek'!$E$29,'Kurzovní lístek'!$E$30,'Kurzovní lístek'!$E$31,'Kurzovní lístek'!$E$32,'Kurzovní lístek'!$E$33,'Kurzovní lístek'!$E$34,'Kurzovní lístek'!$E$35,'Kurzovní lístek'!$E$36,'Kurzovní lístek'!$E$37,'Kurzovní lístek'!$E$38,'Kurzovní lístek'!$E$39,'Kurzovní lístek'!$E$40,'Kurzovní lístek'!$E$41,'Kurzovní lístek'!$E$42,'Kurzovní lístek'!$E$43,'Kurzovní lístek'!$E$44,'Kurzovní lístek'!$E$45,'Kurzovní lístek'!$E$46,'Kurzovní lístek'!$E$47,'Kurzovní lístek'!$E$48,'Kurzovní lístek'!$E$49,'Kurzovní lístek'!$E$50,'Kurzovní lístek'!$E$51,'Kurzovní lístek'!$E$52,'Kurzovní lístek'!$E$53,'Kurzovní lístek'!$E$54,'Kurzovní lístek'!$E$55,'Kurzovní lístek'!$E$56)</c:f>
              <c:numCache>
                <c:formatCode>0.00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0-314B-A3ED-A028821EF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0.00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2"/>
        <c:crosses val="autoZero"/>
        <c:crossBetween val="midCat"/>
        <c:majorUnit val="0.25"/>
        <c:minorUnit val="0.1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5.77318E-2"/>
          <c:y val="0"/>
          <c:w val="0.90093800000000002"/>
          <c:h val="7.1633500000000003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1" i="0" u="none" strike="noStrike">
              <a:solidFill>
                <a:srgbClr val="8D6D4C"/>
              </a:solidFill>
              <a:latin typeface="Helvetica Neue"/>
            </a:defRPr>
          </a:pPr>
          <a:endParaRPr lang="cs-CZ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4895800000000003E-2"/>
          <c:y val="9.3223E-2"/>
          <c:w val="0.92285399999999995"/>
          <c:h val="0.87041400000000002"/>
        </c:manualLayout>
      </c:layout>
      <c:lineChart>
        <c:grouping val="standard"/>
        <c:varyColors val="0"/>
        <c:ser>
          <c:idx val="0"/>
          <c:order val="0"/>
          <c:tx>
            <c:strRef>
              <c:f>'Kurzovní lístek'!$F$11</c:f>
              <c:strCache>
                <c:ptCount val="1"/>
                <c:pt idx="0">
                  <c:v>Akciový fond</c:v>
                </c:pt>
              </c:strCache>
            </c:strRef>
          </c:tx>
          <c:spPr>
            <a:ln w="50800" cap="flat">
              <a:solidFill>
                <a:srgbClr val="1E68B1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1E68B1"/>
              </a:solidFill>
              <a:ln w="50800" cap="flat">
                <a:solidFill>
                  <a:srgbClr val="1E67B0"/>
                </a:solidFill>
                <a:prstDash val="solid"/>
                <a:miter lim="400000"/>
              </a:ln>
              <a:effectLst/>
            </c:spPr>
          </c:marker>
          <c:cat>
            <c:strLit>
              <c:ptCount val="45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  <c:pt idx="11">
                <c:v>Untitled 12</c:v>
              </c:pt>
              <c:pt idx="12">
                <c:v>Untitled 13</c:v>
              </c:pt>
              <c:pt idx="13">
                <c:v>Untitled 14</c:v>
              </c:pt>
              <c:pt idx="14">
                <c:v>Untitled 15</c:v>
              </c:pt>
              <c:pt idx="15">
                <c:v>Untitled 16</c:v>
              </c:pt>
              <c:pt idx="16">
                <c:v>Untitled 17</c:v>
              </c:pt>
              <c:pt idx="17">
                <c:v>Untitled 18</c:v>
              </c:pt>
              <c:pt idx="18">
                <c:v>Untitled 19</c:v>
              </c:pt>
              <c:pt idx="19">
                <c:v>Untitled 20</c:v>
              </c:pt>
              <c:pt idx="20">
                <c:v>Untitled 21</c:v>
              </c:pt>
              <c:pt idx="21">
                <c:v>Untitled 22</c:v>
              </c:pt>
              <c:pt idx="22">
                <c:v>Untitled 23</c:v>
              </c:pt>
              <c:pt idx="23">
                <c:v>Untitled 24</c:v>
              </c:pt>
              <c:pt idx="24">
                <c:v>Untitled 25</c:v>
              </c:pt>
              <c:pt idx="25">
                <c:v>Untitled 26</c:v>
              </c:pt>
              <c:pt idx="26">
                <c:v>Untitled 27</c:v>
              </c:pt>
              <c:pt idx="27">
                <c:v>Untitled 28</c:v>
              </c:pt>
              <c:pt idx="28">
                <c:v>Untitled 29</c:v>
              </c:pt>
              <c:pt idx="29">
                <c:v>Untitled 30</c:v>
              </c:pt>
              <c:pt idx="30">
                <c:v>Untitled 31</c:v>
              </c:pt>
              <c:pt idx="31">
                <c:v>Untitled 32</c:v>
              </c:pt>
              <c:pt idx="32">
                <c:v>Untitled 33</c:v>
              </c:pt>
              <c:pt idx="33">
                <c:v>Untitled 34</c:v>
              </c:pt>
              <c:pt idx="34">
                <c:v>Untitled 35</c:v>
              </c:pt>
              <c:pt idx="35">
                <c:v>Untitled 36</c:v>
              </c:pt>
              <c:pt idx="36">
                <c:v>Untitled 37</c:v>
              </c:pt>
              <c:pt idx="37">
                <c:v>Untitled 38</c:v>
              </c:pt>
              <c:pt idx="38">
                <c:v>Untitled 39</c:v>
              </c:pt>
              <c:pt idx="39">
                <c:v>Untitled 40</c:v>
              </c:pt>
              <c:pt idx="40">
                <c:v>Untitled 41</c:v>
              </c:pt>
              <c:pt idx="41">
                <c:v>Untitled 42</c:v>
              </c:pt>
              <c:pt idx="42">
                <c:v>Untitled 43</c:v>
              </c:pt>
              <c:pt idx="43">
                <c:v>Untitled 44</c:v>
              </c:pt>
              <c:pt idx="44">
                <c:v>Untitled 45</c:v>
              </c:pt>
            </c:strLit>
          </c:cat>
          <c:val>
            <c:numRef>
              <c:f>('Kurzovní lístek'!$F$12,'Kurzovní lístek'!$F$13,'Kurzovní lístek'!$F$14,'Kurzovní lístek'!$F$15,'Kurzovní lístek'!$F$16,'Kurzovní lístek'!$F$17,'Kurzovní lístek'!$F$18,'Kurzovní lístek'!$F$19,'Kurzovní lístek'!$F$20,'Kurzovní lístek'!$F$21,'Kurzovní lístek'!$F$22,'Kurzovní lístek'!$F$23,'Kurzovní lístek'!$F$24,'Kurzovní lístek'!$F$25,'Kurzovní lístek'!$F$26,'Kurzovní lístek'!$F$27,'Kurzovní lístek'!$F$28,'Kurzovní lístek'!$F$29,'Kurzovní lístek'!$F$30,'Kurzovní lístek'!$F$31,'Kurzovní lístek'!$F$32,'Kurzovní lístek'!$F$33,'Kurzovní lístek'!$F$34,'Kurzovní lístek'!$F$35,'Kurzovní lístek'!$F$36,'Kurzovní lístek'!$F$37,'Kurzovní lístek'!$F$38,'Kurzovní lístek'!$F$39,'Kurzovní lístek'!$F$40,'Kurzovní lístek'!$F$41,'Kurzovní lístek'!$F$42,'Kurzovní lístek'!$F$43,'Kurzovní lístek'!$F$44,'Kurzovní lístek'!$F$45,'Kurzovní lístek'!$F$46,'Kurzovní lístek'!$F$47,'Kurzovní lístek'!$F$48,'Kurzovní lístek'!$F$49,'Kurzovní lístek'!$F$50,'Kurzovní lístek'!$F$51,'Kurzovní lístek'!$F$52,'Kurzovní lístek'!$F$53,'Kurzovní lístek'!$F$54,'Kurzovní lístek'!$F$55,'Kurzovní lístek'!$F$56)</c:f>
              <c:numCache>
                <c:formatCode>0.00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B2-9B48-BBE2-B5C94680E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0.00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2"/>
        <c:crosses val="autoZero"/>
        <c:crossBetween val="midCat"/>
        <c:majorUnit val="0.25"/>
        <c:minorUnit val="0.1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5.77318E-2"/>
          <c:y val="0"/>
          <c:w val="0.90093800000000002"/>
          <c:h val="7.1571499999999996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1" i="0" u="none" strike="noStrike">
              <a:solidFill>
                <a:srgbClr val="846548"/>
              </a:solidFill>
              <a:latin typeface="Helvetica Neue"/>
            </a:defRPr>
          </a:pPr>
          <a:endParaRPr lang="cs-CZ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4895800000000003E-2"/>
          <c:y val="9.3223E-2"/>
          <c:w val="0.92285399999999995"/>
          <c:h val="0.87041400000000002"/>
        </c:manualLayout>
      </c:layout>
      <c:lineChart>
        <c:grouping val="standard"/>
        <c:varyColors val="0"/>
        <c:ser>
          <c:idx val="0"/>
          <c:order val="0"/>
          <c:tx>
            <c:strRef>
              <c:f>'Kurzovní lístek'!$G$11</c:f>
              <c:strCache>
                <c:ptCount val="1"/>
                <c:pt idx="0">
                  <c:v>Kryptoměny</c:v>
                </c:pt>
              </c:strCache>
            </c:strRef>
          </c:tx>
          <c:spPr>
            <a:ln w="50800" cap="flat">
              <a:solidFill>
                <a:srgbClr val="892319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892319"/>
              </a:solidFill>
              <a:ln w="50800" cap="flat">
                <a:solidFill>
                  <a:srgbClr val="892319"/>
                </a:solidFill>
                <a:prstDash val="solid"/>
                <a:miter lim="400000"/>
              </a:ln>
              <a:effectLst/>
            </c:spPr>
          </c:marker>
          <c:cat>
            <c:strLit>
              <c:ptCount val="45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  <c:pt idx="11">
                <c:v>Untitled 12</c:v>
              </c:pt>
              <c:pt idx="12">
                <c:v>Untitled 13</c:v>
              </c:pt>
              <c:pt idx="13">
                <c:v>Untitled 14</c:v>
              </c:pt>
              <c:pt idx="14">
                <c:v>Untitled 15</c:v>
              </c:pt>
              <c:pt idx="15">
                <c:v>Untitled 16</c:v>
              </c:pt>
              <c:pt idx="16">
                <c:v>Untitled 17</c:v>
              </c:pt>
              <c:pt idx="17">
                <c:v>Untitled 18</c:v>
              </c:pt>
              <c:pt idx="18">
                <c:v>Untitled 19</c:v>
              </c:pt>
              <c:pt idx="19">
                <c:v>Untitled 20</c:v>
              </c:pt>
              <c:pt idx="20">
                <c:v>Untitled 21</c:v>
              </c:pt>
              <c:pt idx="21">
                <c:v>Untitled 22</c:v>
              </c:pt>
              <c:pt idx="22">
                <c:v>Untitled 23</c:v>
              </c:pt>
              <c:pt idx="23">
                <c:v>Untitled 24</c:v>
              </c:pt>
              <c:pt idx="24">
                <c:v>Untitled 25</c:v>
              </c:pt>
              <c:pt idx="25">
                <c:v>Untitled 26</c:v>
              </c:pt>
              <c:pt idx="26">
                <c:v>Untitled 27</c:v>
              </c:pt>
              <c:pt idx="27">
                <c:v>Untitled 28</c:v>
              </c:pt>
              <c:pt idx="28">
                <c:v>Untitled 29</c:v>
              </c:pt>
              <c:pt idx="29">
                <c:v>Untitled 30</c:v>
              </c:pt>
              <c:pt idx="30">
                <c:v>Untitled 31</c:v>
              </c:pt>
              <c:pt idx="31">
                <c:v>Untitled 32</c:v>
              </c:pt>
              <c:pt idx="32">
                <c:v>Untitled 33</c:v>
              </c:pt>
              <c:pt idx="33">
                <c:v>Untitled 34</c:v>
              </c:pt>
              <c:pt idx="34">
                <c:v>Untitled 35</c:v>
              </c:pt>
              <c:pt idx="35">
                <c:v>Untitled 36</c:v>
              </c:pt>
              <c:pt idx="36">
                <c:v>Untitled 37</c:v>
              </c:pt>
              <c:pt idx="37">
                <c:v>Untitled 38</c:v>
              </c:pt>
              <c:pt idx="38">
                <c:v>Untitled 39</c:v>
              </c:pt>
              <c:pt idx="39">
                <c:v>Untitled 40</c:v>
              </c:pt>
              <c:pt idx="40">
                <c:v>Untitled 41</c:v>
              </c:pt>
              <c:pt idx="41">
                <c:v>Untitled 42</c:v>
              </c:pt>
              <c:pt idx="42">
                <c:v>Untitled 43</c:v>
              </c:pt>
              <c:pt idx="43">
                <c:v>Untitled 44</c:v>
              </c:pt>
              <c:pt idx="44">
                <c:v>Untitled 45</c:v>
              </c:pt>
            </c:strLit>
          </c:cat>
          <c:val>
            <c:numRef>
              <c:f>('Kurzovní lístek'!$G$12,'Kurzovní lístek'!$G$13,'Kurzovní lístek'!$G$14,'Kurzovní lístek'!$G$15,'Kurzovní lístek'!$G$16,'Kurzovní lístek'!$G$17,'Kurzovní lístek'!$G$18,'Kurzovní lístek'!$G$19,'Kurzovní lístek'!$G$20,'Kurzovní lístek'!$G$21,'Kurzovní lístek'!$G$22,'Kurzovní lístek'!$G$23,'Kurzovní lístek'!$G$24,'Kurzovní lístek'!$G$25,'Kurzovní lístek'!$G$26,'Kurzovní lístek'!$G$27,'Kurzovní lístek'!$G$28,'Kurzovní lístek'!$G$29,'Kurzovní lístek'!$G$30,'Kurzovní lístek'!$G$31,'Kurzovní lístek'!$G$32,'Kurzovní lístek'!$G$33,'Kurzovní lístek'!$G$34,'Kurzovní lístek'!$G$35,'Kurzovní lístek'!$G$36,'Kurzovní lístek'!$G$37,'Kurzovní lístek'!$G$38,'Kurzovní lístek'!$G$39,'Kurzovní lístek'!$G$40,'Kurzovní lístek'!$G$41,'Kurzovní lístek'!$G$42,'Kurzovní lístek'!$G$43,'Kurzovní lístek'!$G$44,'Kurzovní lístek'!$G$45,'Kurzovní lístek'!$G$46,'Kurzovní lístek'!$G$47,'Kurzovní lístek'!$G$48,'Kurzovní lístek'!$G$49,'Kurzovní lístek'!$G$50,'Kurzovní lístek'!$G$51,'Kurzovní lístek'!$G$52,'Kurzovní lístek'!$G$53,'Kurzovní lístek'!$G$54,'Kurzovní lístek'!$G$55,'Kurzovní lístek'!$G$56)</c:f>
              <c:numCache>
                <c:formatCode>0.00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F8-4845-AB7A-98926B615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0.00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2"/>
        <c:crosses val="autoZero"/>
        <c:crossBetween val="midCat"/>
        <c:majorUnit val="0.25"/>
        <c:minorUnit val="0.1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5.77318E-2"/>
          <c:y val="0"/>
          <c:w val="0.90093800000000002"/>
          <c:h val="7.1571499999999996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1" i="0" u="none" strike="noStrike">
              <a:solidFill>
                <a:srgbClr val="846548"/>
              </a:solidFill>
              <a:latin typeface="Helvetica Neue"/>
            </a:defRPr>
          </a:pPr>
          <a:endParaRPr lang="cs-CZ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GB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0047500000000001E-2"/>
          <c:y val="4.2426400000000003E-2"/>
          <c:w val="0.96428100000000005"/>
          <c:h val="0.93421399999999999"/>
        </c:manualLayout>
      </c:layout>
      <c:lineChart>
        <c:grouping val="standard"/>
        <c:varyColors val="0"/>
        <c:ser>
          <c:idx val="0"/>
          <c:order val="0"/>
          <c:tx>
            <c:strRef>
              <c:f>'Kurzovní lístek'!$G$11</c:f>
              <c:strCache>
                <c:ptCount val="1"/>
                <c:pt idx="0">
                  <c:v>Kryptoměny</c:v>
                </c:pt>
              </c:strCache>
            </c:strRef>
          </c:tx>
          <c:spPr>
            <a:ln w="50800" cap="flat">
              <a:solidFill>
                <a:srgbClr val="892319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892319"/>
              </a:solidFill>
              <a:ln w="50800" cap="flat">
                <a:solidFill>
                  <a:srgbClr val="892319"/>
                </a:solidFill>
                <a:prstDash val="solid"/>
                <a:miter lim="400000"/>
              </a:ln>
              <a:effectLst/>
            </c:spPr>
          </c:marker>
          <c:cat>
            <c:strLit>
              <c:ptCount val="45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  <c:pt idx="11">
                <c:v>Untitled 12</c:v>
              </c:pt>
              <c:pt idx="12">
                <c:v>Untitled 13</c:v>
              </c:pt>
              <c:pt idx="13">
                <c:v>Untitled 14</c:v>
              </c:pt>
              <c:pt idx="14">
                <c:v>Untitled 15</c:v>
              </c:pt>
              <c:pt idx="15">
                <c:v>Untitled 16</c:v>
              </c:pt>
              <c:pt idx="16">
                <c:v>Untitled 17</c:v>
              </c:pt>
              <c:pt idx="17">
                <c:v>Untitled 18</c:v>
              </c:pt>
              <c:pt idx="18">
                <c:v>Untitled 19</c:v>
              </c:pt>
              <c:pt idx="19">
                <c:v>Untitled 20</c:v>
              </c:pt>
              <c:pt idx="20">
                <c:v>Untitled 21</c:v>
              </c:pt>
              <c:pt idx="21">
                <c:v>Untitled 22</c:v>
              </c:pt>
              <c:pt idx="22">
                <c:v>Untitled 23</c:v>
              </c:pt>
              <c:pt idx="23">
                <c:v>Untitled 24</c:v>
              </c:pt>
              <c:pt idx="24">
                <c:v>Untitled 25</c:v>
              </c:pt>
              <c:pt idx="25">
                <c:v>Untitled 26</c:v>
              </c:pt>
              <c:pt idx="26">
                <c:v>Untitled 27</c:v>
              </c:pt>
              <c:pt idx="27">
                <c:v>Untitled 28</c:v>
              </c:pt>
              <c:pt idx="28">
                <c:v>Untitled 29</c:v>
              </c:pt>
              <c:pt idx="29">
                <c:v>Untitled 30</c:v>
              </c:pt>
              <c:pt idx="30">
                <c:v>Untitled 31</c:v>
              </c:pt>
              <c:pt idx="31">
                <c:v>Untitled 32</c:v>
              </c:pt>
              <c:pt idx="32">
                <c:v>Untitled 33</c:v>
              </c:pt>
              <c:pt idx="33">
                <c:v>Untitled 34</c:v>
              </c:pt>
              <c:pt idx="34">
                <c:v>Untitled 35</c:v>
              </c:pt>
              <c:pt idx="35">
                <c:v>Untitled 36</c:v>
              </c:pt>
              <c:pt idx="36">
                <c:v>Untitled 37</c:v>
              </c:pt>
              <c:pt idx="37">
                <c:v>Untitled 38</c:v>
              </c:pt>
              <c:pt idx="38">
                <c:v>Untitled 39</c:v>
              </c:pt>
              <c:pt idx="39">
                <c:v>Untitled 40</c:v>
              </c:pt>
              <c:pt idx="40">
                <c:v>Untitled 41</c:v>
              </c:pt>
              <c:pt idx="41">
                <c:v>Untitled 42</c:v>
              </c:pt>
              <c:pt idx="42">
                <c:v>Untitled 43</c:v>
              </c:pt>
              <c:pt idx="43">
                <c:v>Untitled 44</c:v>
              </c:pt>
              <c:pt idx="44">
                <c:v>Untitled 45</c:v>
              </c:pt>
            </c:strLit>
          </c:cat>
          <c:val>
            <c:numRef>
              <c:f>('Kurzovní lístek'!$G$12,'Kurzovní lístek'!$G$13,'Kurzovní lístek'!$G$14,'Kurzovní lístek'!$G$15,'Kurzovní lístek'!$G$16,'Kurzovní lístek'!$G$17,'Kurzovní lístek'!$G$18,'Kurzovní lístek'!$G$19,'Kurzovní lístek'!$G$20,'Kurzovní lístek'!$G$21,'Kurzovní lístek'!$G$22,'Kurzovní lístek'!$G$23,'Kurzovní lístek'!$G$24,'Kurzovní lístek'!$G$25,'Kurzovní lístek'!$G$26,'Kurzovní lístek'!$G$27,'Kurzovní lístek'!$G$28,'Kurzovní lístek'!$G$29,'Kurzovní lístek'!$G$30,'Kurzovní lístek'!$G$31,'Kurzovní lístek'!$G$32,'Kurzovní lístek'!$G$33,'Kurzovní lístek'!$G$34,'Kurzovní lístek'!$G$35,'Kurzovní lístek'!$G$36,'Kurzovní lístek'!$G$37,'Kurzovní lístek'!$G$38,'Kurzovní lístek'!$G$39,'Kurzovní lístek'!$G$40,'Kurzovní lístek'!$G$41,'Kurzovní lístek'!$G$42,'Kurzovní lístek'!$G$43,'Kurzovní lístek'!$G$44,'Kurzovní lístek'!$G$45,'Kurzovní lístek'!$G$46,'Kurzovní lístek'!$G$47,'Kurzovní lístek'!$G$48,'Kurzovní lístek'!$G$49,'Kurzovní lístek'!$G$50,'Kurzovní lístek'!$G$51,'Kurzovní lístek'!$G$52,'Kurzovní lístek'!$G$53,'Kurzovní lístek'!$G$54,'Kurzovní lístek'!$G$55,'Kurzovní lístek'!$G$56)</c:f>
              <c:numCache>
                <c:formatCode>0.00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EC-924C-9B11-9AE69C42A74E}"/>
            </c:ext>
          </c:extLst>
        </c:ser>
        <c:ser>
          <c:idx val="1"/>
          <c:order val="1"/>
          <c:tx>
            <c:strRef>
              <c:f>'Kurzovní lístek'!$F$11</c:f>
              <c:strCache>
                <c:ptCount val="1"/>
                <c:pt idx="0">
                  <c:v>Akciový fond</c:v>
                </c:pt>
              </c:strCache>
            </c:strRef>
          </c:tx>
          <c:spPr>
            <a:ln w="50800" cap="flat">
              <a:solidFill>
                <a:srgbClr val="1E68B1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1E68B1"/>
              </a:solidFill>
              <a:ln w="50800" cap="flat">
                <a:solidFill>
                  <a:srgbClr val="1E68B1"/>
                </a:solidFill>
                <a:prstDash val="solid"/>
                <a:miter lim="400000"/>
              </a:ln>
              <a:effectLst/>
            </c:spPr>
          </c:marker>
          <c:cat>
            <c:strLit>
              <c:ptCount val="45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  <c:pt idx="11">
                <c:v>Untitled 12</c:v>
              </c:pt>
              <c:pt idx="12">
                <c:v>Untitled 13</c:v>
              </c:pt>
              <c:pt idx="13">
                <c:v>Untitled 14</c:v>
              </c:pt>
              <c:pt idx="14">
                <c:v>Untitled 15</c:v>
              </c:pt>
              <c:pt idx="15">
                <c:v>Untitled 16</c:v>
              </c:pt>
              <c:pt idx="16">
                <c:v>Untitled 17</c:v>
              </c:pt>
              <c:pt idx="17">
                <c:v>Untitled 18</c:v>
              </c:pt>
              <c:pt idx="18">
                <c:v>Untitled 19</c:v>
              </c:pt>
              <c:pt idx="19">
                <c:v>Untitled 20</c:v>
              </c:pt>
              <c:pt idx="20">
                <c:v>Untitled 21</c:v>
              </c:pt>
              <c:pt idx="21">
                <c:v>Untitled 22</c:v>
              </c:pt>
              <c:pt idx="22">
                <c:v>Untitled 23</c:v>
              </c:pt>
              <c:pt idx="23">
                <c:v>Untitled 24</c:v>
              </c:pt>
              <c:pt idx="24">
                <c:v>Untitled 25</c:v>
              </c:pt>
              <c:pt idx="25">
                <c:v>Untitled 26</c:v>
              </c:pt>
              <c:pt idx="26">
                <c:v>Untitled 27</c:v>
              </c:pt>
              <c:pt idx="27">
                <c:v>Untitled 28</c:v>
              </c:pt>
              <c:pt idx="28">
                <c:v>Untitled 29</c:v>
              </c:pt>
              <c:pt idx="29">
                <c:v>Untitled 30</c:v>
              </c:pt>
              <c:pt idx="30">
                <c:v>Untitled 31</c:v>
              </c:pt>
              <c:pt idx="31">
                <c:v>Untitled 32</c:v>
              </c:pt>
              <c:pt idx="32">
                <c:v>Untitled 33</c:v>
              </c:pt>
              <c:pt idx="33">
                <c:v>Untitled 34</c:v>
              </c:pt>
              <c:pt idx="34">
                <c:v>Untitled 35</c:v>
              </c:pt>
              <c:pt idx="35">
                <c:v>Untitled 36</c:v>
              </c:pt>
              <c:pt idx="36">
                <c:v>Untitled 37</c:v>
              </c:pt>
              <c:pt idx="37">
                <c:v>Untitled 38</c:v>
              </c:pt>
              <c:pt idx="38">
                <c:v>Untitled 39</c:v>
              </c:pt>
              <c:pt idx="39">
                <c:v>Untitled 40</c:v>
              </c:pt>
              <c:pt idx="40">
                <c:v>Untitled 41</c:v>
              </c:pt>
              <c:pt idx="41">
                <c:v>Untitled 42</c:v>
              </c:pt>
              <c:pt idx="42">
                <c:v>Untitled 43</c:v>
              </c:pt>
              <c:pt idx="43">
                <c:v>Untitled 44</c:v>
              </c:pt>
              <c:pt idx="44">
                <c:v>Untitled 45</c:v>
              </c:pt>
            </c:strLit>
          </c:cat>
          <c:val>
            <c:numRef>
              <c:f>'Kurzovní lístek'!$F$12:$F$56</c:f>
              <c:numCache>
                <c:formatCode>0.00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EC-924C-9B11-9AE69C42A74E}"/>
            </c:ext>
          </c:extLst>
        </c:ser>
        <c:ser>
          <c:idx val="2"/>
          <c:order val="2"/>
          <c:tx>
            <c:strRef>
              <c:f>'Kurzovní lístek'!$E$11</c:f>
              <c:strCache>
                <c:ptCount val="1"/>
                <c:pt idx="0">
                  <c:v>Drahé kovy</c:v>
                </c:pt>
              </c:strCache>
            </c:strRef>
          </c:tx>
          <c:spPr>
            <a:ln w="50800" cap="flat">
              <a:solidFill>
                <a:srgbClr val="E8A13C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E8A13C"/>
              </a:solidFill>
              <a:ln w="50800" cap="flat">
                <a:solidFill>
                  <a:srgbClr val="E8A13C"/>
                </a:solidFill>
                <a:prstDash val="solid"/>
                <a:miter lim="400000"/>
              </a:ln>
              <a:effectLst/>
            </c:spPr>
          </c:marker>
          <c:cat>
            <c:strLit>
              <c:ptCount val="45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  <c:pt idx="11">
                <c:v>Untitled 12</c:v>
              </c:pt>
              <c:pt idx="12">
                <c:v>Untitled 13</c:v>
              </c:pt>
              <c:pt idx="13">
                <c:v>Untitled 14</c:v>
              </c:pt>
              <c:pt idx="14">
                <c:v>Untitled 15</c:v>
              </c:pt>
              <c:pt idx="15">
                <c:v>Untitled 16</c:v>
              </c:pt>
              <c:pt idx="16">
                <c:v>Untitled 17</c:v>
              </c:pt>
              <c:pt idx="17">
                <c:v>Untitled 18</c:v>
              </c:pt>
              <c:pt idx="18">
                <c:v>Untitled 19</c:v>
              </c:pt>
              <c:pt idx="19">
                <c:v>Untitled 20</c:v>
              </c:pt>
              <c:pt idx="20">
                <c:v>Untitled 21</c:v>
              </c:pt>
              <c:pt idx="21">
                <c:v>Untitled 22</c:v>
              </c:pt>
              <c:pt idx="22">
                <c:v>Untitled 23</c:v>
              </c:pt>
              <c:pt idx="23">
                <c:v>Untitled 24</c:v>
              </c:pt>
              <c:pt idx="24">
                <c:v>Untitled 25</c:v>
              </c:pt>
              <c:pt idx="25">
                <c:v>Untitled 26</c:v>
              </c:pt>
              <c:pt idx="26">
                <c:v>Untitled 27</c:v>
              </c:pt>
              <c:pt idx="27">
                <c:v>Untitled 28</c:v>
              </c:pt>
              <c:pt idx="28">
                <c:v>Untitled 29</c:v>
              </c:pt>
              <c:pt idx="29">
                <c:v>Untitled 30</c:v>
              </c:pt>
              <c:pt idx="30">
                <c:v>Untitled 31</c:v>
              </c:pt>
              <c:pt idx="31">
                <c:v>Untitled 32</c:v>
              </c:pt>
              <c:pt idx="32">
                <c:v>Untitled 33</c:v>
              </c:pt>
              <c:pt idx="33">
                <c:v>Untitled 34</c:v>
              </c:pt>
              <c:pt idx="34">
                <c:v>Untitled 35</c:v>
              </c:pt>
              <c:pt idx="35">
                <c:v>Untitled 36</c:v>
              </c:pt>
              <c:pt idx="36">
                <c:v>Untitled 37</c:v>
              </c:pt>
              <c:pt idx="37">
                <c:v>Untitled 38</c:v>
              </c:pt>
              <c:pt idx="38">
                <c:v>Untitled 39</c:v>
              </c:pt>
              <c:pt idx="39">
                <c:v>Untitled 40</c:v>
              </c:pt>
              <c:pt idx="40">
                <c:v>Untitled 41</c:v>
              </c:pt>
              <c:pt idx="41">
                <c:v>Untitled 42</c:v>
              </c:pt>
              <c:pt idx="42">
                <c:v>Untitled 43</c:v>
              </c:pt>
              <c:pt idx="43">
                <c:v>Untitled 44</c:v>
              </c:pt>
              <c:pt idx="44">
                <c:v>Untitled 45</c:v>
              </c:pt>
            </c:strLit>
          </c:cat>
          <c:val>
            <c:numRef>
              <c:f>'Kurzovní lístek'!$E$12:$E$56</c:f>
              <c:numCache>
                <c:formatCode>0.00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C-924C-9B11-9AE69C42A74E}"/>
            </c:ext>
          </c:extLst>
        </c:ser>
        <c:ser>
          <c:idx val="3"/>
          <c:order val="3"/>
          <c:tx>
            <c:strRef>
              <c:f>'Kurzovní lístek'!$D$11</c:f>
              <c:strCache>
                <c:ptCount val="1"/>
                <c:pt idx="0">
                  <c:v>Nemovitostní fond</c:v>
                </c:pt>
              </c:strCache>
            </c:strRef>
          </c:tx>
          <c:spPr>
            <a:ln w="50800" cap="flat">
              <a:solidFill>
                <a:srgbClr val="20692F"/>
              </a:solidFill>
              <a:prstDash val="solid"/>
              <a:miter lim="400000"/>
            </a:ln>
            <a:effectLst/>
          </c:spPr>
          <c:marker>
            <c:symbol val="circle"/>
            <c:size val="4"/>
            <c:spPr>
              <a:solidFill>
                <a:srgbClr val="20692F"/>
              </a:solidFill>
              <a:ln w="50800" cap="flat">
                <a:solidFill>
                  <a:srgbClr val="20692F"/>
                </a:solidFill>
                <a:prstDash val="solid"/>
                <a:miter lim="400000"/>
              </a:ln>
              <a:effectLst/>
            </c:spPr>
          </c:marker>
          <c:cat>
            <c:strLit>
              <c:ptCount val="45"/>
              <c:pt idx="0">
                <c:v>Untitled 1</c:v>
              </c:pt>
              <c:pt idx="1">
                <c:v>Untitled 2</c:v>
              </c:pt>
              <c:pt idx="2">
                <c:v>Untitled 3</c:v>
              </c:pt>
              <c:pt idx="3">
                <c:v>Untitled 4</c:v>
              </c:pt>
              <c:pt idx="4">
                <c:v>Untitled 5</c:v>
              </c:pt>
              <c:pt idx="5">
                <c:v>Untitled 6</c:v>
              </c:pt>
              <c:pt idx="6">
                <c:v>Untitled 7</c:v>
              </c:pt>
              <c:pt idx="7">
                <c:v>Untitled 8</c:v>
              </c:pt>
              <c:pt idx="8">
                <c:v>Untitled 9</c:v>
              </c:pt>
              <c:pt idx="9">
                <c:v>Untitled 10</c:v>
              </c:pt>
              <c:pt idx="10">
                <c:v>Untitled 11</c:v>
              </c:pt>
              <c:pt idx="11">
                <c:v>Untitled 12</c:v>
              </c:pt>
              <c:pt idx="12">
                <c:v>Untitled 13</c:v>
              </c:pt>
              <c:pt idx="13">
                <c:v>Untitled 14</c:v>
              </c:pt>
              <c:pt idx="14">
                <c:v>Untitled 15</c:v>
              </c:pt>
              <c:pt idx="15">
                <c:v>Untitled 16</c:v>
              </c:pt>
              <c:pt idx="16">
                <c:v>Untitled 17</c:v>
              </c:pt>
              <c:pt idx="17">
                <c:v>Untitled 18</c:v>
              </c:pt>
              <c:pt idx="18">
                <c:v>Untitled 19</c:v>
              </c:pt>
              <c:pt idx="19">
                <c:v>Untitled 20</c:v>
              </c:pt>
              <c:pt idx="20">
                <c:v>Untitled 21</c:v>
              </c:pt>
              <c:pt idx="21">
                <c:v>Untitled 22</c:v>
              </c:pt>
              <c:pt idx="22">
                <c:v>Untitled 23</c:v>
              </c:pt>
              <c:pt idx="23">
                <c:v>Untitled 24</c:v>
              </c:pt>
              <c:pt idx="24">
                <c:v>Untitled 25</c:v>
              </c:pt>
              <c:pt idx="25">
                <c:v>Untitled 26</c:v>
              </c:pt>
              <c:pt idx="26">
                <c:v>Untitled 27</c:v>
              </c:pt>
              <c:pt idx="27">
                <c:v>Untitled 28</c:v>
              </c:pt>
              <c:pt idx="28">
                <c:v>Untitled 29</c:v>
              </c:pt>
              <c:pt idx="29">
                <c:v>Untitled 30</c:v>
              </c:pt>
              <c:pt idx="30">
                <c:v>Untitled 31</c:v>
              </c:pt>
              <c:pt idx="31">
                <c:v>Untitled 32</c:v>
              </c:pt>
              <c:pt idx="32">
                <c:v>Untitled 33</c:v>
              </c:pt>
              <c:pt idx="33">
                <c:v>Untitled 34</c:v>
              </c:pt>
              <c:pt idx="34">
                <c:v>Untitled 35</c:v>
              </c:pt>
              <c:pt idx="35">
                <c:v>Untitled 36</c:v>
              </c:pt>
              <c:pt idx="36">
                <c:v>Untitled 37</c:v>
              </c:pt>
              <c:pt idx="37">
                <c:v>Untitled 38</c:v>
              </c:pt>
              <c:pt idx="38">
                <c:v>Untitled 39</c:v>
              </c:pt>
              <c:pt idx="39">
                <c:v>Untitled 40</c:v>
              </c:pt>
              <c:pt idx="40">
                <c:v>Untitled 41</c:v>
              </c:pt>
              <c:pt idx="41">
                <c:v>Untitled 42</c:v>
              </c:pt>
              <c:pt idx="42">
                <c:v>Untitled 43</c:v>
              </c:pt>
              <c:pt idx="43">
                <c:v>Untitled 44</c:v>
              </c:pt>
              <c:pt idx="44">
                <c:v>Untitled 45</c:v>
              </c:pt>
            </c:strLit>
          </c:cat>
          <c:val>
            <c:numRef>
              <c:f>'Kurzovní lístek'!$D$12:$D$56</c:f>
              <c:numCache>
                <c:formatCode>0.00</c:formatCode>
                <c:ptCount val="4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C-924C-9B11-9AE69C42A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custDash>
                <a:ds d="200000" sp="200000"/>
              </a:custDash>
              <a:miter lim="400000"/>
            </a:ln>
          </c:spPr>
        </c:majorGridlines>
        <c:numFmt formatCode="0.00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cs-CZ"/>
          </a:p>
        </c:txPr>
        <c:crossAx val="2094734552"/>
        <c:crosses val="autoZero"/>
        <c:crossBetween val="midCat"/>
        <c:majorUnit val="0.25"/>
        <c:minorUnit val="0.1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6.9902400000000003E-2"/>
          <c:y val="0"/>
          <c:w val="0.88899499999999998"/>
          <c:h val="4.6195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1" i="0" u="none" strike="noStrike">
              <a:solidFill>
                <a:srgbClr val="846548"/>
              </a:solidFill>
              <a:latin typeface="Helvetica Neue"/>
            </a:defRPr>
          </a:pPr>
          <a:endParaRPr lang="cs-CZ"/>
        </a:p>
      </c:txPr>
    </c:legend>
    <c:plotVisOnly val="1"/>
    <c:dispBlanksAs val="gap"/>
    <c:showDLblsOverMax val="1"/>
  </c:chart>
  <c:spPr>
    <a:noFill/>
    <a:ln>
      <a:noFill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58</xdr:row>
      <xdr:rowOff>225500</xdr:rowOff>
    </xdr:from>
    <xdr:to>
      <xdr:col>14</xdr:col>
      <xdr:colOff>70639</xdr:colOff>
      <xdr:row>93</xdr:row>
      <xdr:rowOff>159988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400" y="16231945"/>
          <a:ext cx="14256540" cy="8780039"/>
        </a:xfrm>
        <a:prstGeom prst="roundRect">
          <a:avLst>
            <a:gd name="adj" fmla="val 4717"/>
          </a:avLst>
        </a:prstGeom>
        <a:solidFill>
          <a:srgbClr val="FCF5EE"/>
        </a:solidFill>
        <a:ln w="12700" cap="flat">
          <a:noFill/>
          <a:miter lim="400000"/>
        </a:ln>
        <a:effectLst>
          <a:outerShdw blurRad="190500" dist="25400" dir="5531247" rotWithShape="0">
            <a:srgbClr val="000000">
              <a:alpha val="49501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669325</xdr:colOff>
      <xdr:row>0</xdr:row>
      <xdr:rowOff>0</xdr:rowOff>
    </xdr:from>
    <xdr:to>
      <xdr:col>14</xdr:col>
      <xdr:colOff>70639</xdr:colOff>
      <xdr:row>57</xdr:row>
      <xdr:rowOff>164527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13025" y="-120141"/>
          <a:ext cx="6868915" cy="15918244"/>
        </a:xfrm>
        <a:prstGeom prst="roundRect">
          <a:avLst>
            <a:gd name="adj" fmla="val 6030"/>
          </a:avLst>
        </a:prstGeom>
        <a:solidFill>
          <a:srgbClr val="FCF5EE"/>
        </a:solidFill>
        <a:ln w="12700" cap="flat">
          <a:noFill/>
          <a:miter lim="400000"/>
        </a:ln>
        <a:effectLst>
          <a:outerShdw blurRad="190500" dist="25400" dir="5531247" rotWithShape="0">
            <a:srgbClr val="000000">
              <a:alpha val="49501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976424</xdr:colOff>
      <xdr:row>1</xdr:row>
      <xdr:rowOff>262321</xdr:rowOff>
    </xdr:from>
    <xdr:to>
      <xdr:col>13</xdr:col>
      <xdr:colOff>971571</xdr:colOff>
      <xdr:row>12</xdr:row>
      <xdr:rowOff>229187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975172</xdr:colOff>
      <xdr:row>15</xdr:row>
      <xdr:rowOff>59772</xdr:rowOff>
    </xdr:from>
    <xdr:to>
      <xdr:col>13</xdr:col>
      <xdr:colOff>972441</xdr:colOff>
      <xdr:row>26</xdr:row>
      <xdr:rowOff>242724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975172</xdr:colOff>
      <xdr:row>29</xdr:row>
      <xdr:rowOff>145264</xdr:rowOff>
    </xdr:from>
    <xdr:to>
      <xdr:col>13</xdr:col>
      <xdr:colOff>972441</xdr:colOff>
      <xdr:row>41</xdr:row>
      <xdr:rowOff>82272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975172</xdr:colOff>
      <xdr:row>43</xdr:row>
      <xdr:rowOff>247701</xdr:rowOff>
    </xdr:from>
    <xdr:to>
      <xdr:col>13</xdr:col>
      <xdr:colOff>972441</xdr:colOff>
      <xdr:row>56</xdr:row>
      <xdr:rowOff>17069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211787</xdr:colOff>
      <xdr:row>64</xdr:row>
      <xdr:rowOff>105713</xdr:rowOff>
    </xdr:from>
    <xdr:to>
      <xdr:col>13</xdr:col>
      <xdr:colOff>971571</xdr:colOff>
      <xdr:row>92</xdr:row>
      <xdr:rowOff>45840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748477</xdr:colOff>
      <xdr:row>0</xdr:row>
      <xdr:rowOff>0</xdr:rowOff>
    </xdr:from>
    <xdr:to>
      <xdr:col>12</xdr:col>
      <xdr:colOff>282387</xdr:colOff>
      <xdr:row>0</xdr:row>
      <xdr:rowOff>373375</xdr:rowOff>
    </xdr:to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981377" y="-7384"/>
          <a:ext cx="2023111" cy="37337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500" b="1" i="0" u="none" strike="noStrike" cap="none" spc="0" baseline="0">
              <a:solidFill>
                <a:srgbClr val="8D6D4C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500" b="1" i="0" u="none" strike="noStrike" cap="none" spc="0" baseline="0">
              <a:solidFill>
                <a:srgbClr val="8D6D4C"/>
              </a:solidFill>
              <a:uFillTx/>
              <a:latin typeface="+mn-lt"/>
              <a:ea typeface="+mn-ea"/>
              <a:cs typeface="+mn-cs"/>
              <a:sym typeface="Helvetica Neue"/>
            </a:rPr>
            <a:t>Vývoj ceny v grafech</a:t>
          </a:r>
        </a:p>
      </xdr:txBody>
    </xdr:sp>
    <xdr:clientData/>
  </xdr:twoCellAnchor>
  <xdr:twoCellAnchor>
    <xdr:from>
      <xdr:col>6</xdr:col>
      <xdr:colOff>537330</xdr:colOff>
      <xdr:row>59</xdr:row>
      <xdr:rowOff>213833</xdr:rowOff>
    </xdr:from>
    <xdr:to>
      <xdr:col>9</xdr:col>
      <xdr:colOff>577843</xdr:colOff>
      <xdr:row>61</xdr:row>
      <xdr:rowOff>81748</xdr:rowOff>
    </xdr:to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642730" y="16473008"/>
          <a:ext cx="2923414" cy="37337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600"/>
            </a:spcBef>
            <a:spcAft>
              <a:spcPts val="0"/>
            </a:spcAft>
            <a:buClrTx/>
            <a:buSzTx/>
            <a:buFontTx/>
            <a:buNone/>
            <a:tabLst/>
            <a:defRPr sz="1500" b="1" i="0" u="none" strike="noStrike" cap="none" spc="0" baseline="0">
              <a:solidFill>
                <a:srgbClr val="8D6D4C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500" b="1" i="0" u="none" strike="noStrike" cap="none" spc="0" baseline="0">
              <a:solidFill>
                <a:srgbClr val="8D6D4C"/>
              </a:solidFill>
              <a:uFillTx/>
              <a:latin typeface="+mn-lt"/>
              <a:ea typeface="+mn-ea"/>
              <a:cs typeface="+mn-cs"/>
              <a:sym typeface="Helvetica Neue"/>
            </a:rPr>
            <a:t>Souhrnný vývoj ceny v grafech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7"/>
  <sheetViews>
    <sheetView showGridLines="0" tabSelected="1" workbookViewId="0">
      <selection activeCell="I4" sqref="I4"/>
    </sheetView>
  </sheetViews>
  <sheetFormatPr baseColWidth="10" defaultColWidth="16.33203125" defaultRowHeight="20" customHeight="1" x14ac:dyDescent="0.15"/>
  <cols>
    <col min="1" max="1" width="3.83203125" style="1" customWidth="1"/>
    <col min="2" max="2" width="10.83203125" style="1" customWidth="1"/>
    <col min="3" max="3" width="3.33203125" style="1" customWidth="1"/>
    <col min="4" max="7" width="16.33203125" style="1" customWidth="1"/>
    <col min="8" max="8" width="5.1640625" style="1" customWidth="1"/>
    <col min="9" max="256" width="16.33203125" style="1" customWidth="1"/>
  </cols>
  <sheetData>
    <row r="1" spans="1:8" ht="31.5" customHeight="1" x14ac:dyDescent="0.15">
      <c r="A1" s="6" t="s">
        <v>0</v>
      </c>
      <c r="B1" s="6"/>
      <c r="C1" s="6"/>
      <c r="D1" s="6"/>
      <c r="E1" s="6"/>
      <c r="F1" s="6"/>
      <c r="G1" s="6"/>
      <c r="H1" s="6"/>
    </row>
    <row r="2" spans="1:8" ht="20.75" customHeight="1" x14ac:dyDescent="0.15">
      <c r="A2" s="8"/>
      <c r="B2" s="8"/>
      <c r="C2" s="8"/>
      <c r="D2" s="9"/>
      <c r="E2" s="9"/>
      <c r="F2" s="9"/>
      <c r="G2" s="9"/>
      <c r="H2" s="8"/>
    </row>
    <row r="3" spans="1:8" ht="33.75" customHeight="1" x14ac:dyDescent="0.15">
      <c r="A3" s="8"/>
      <c r="B3" s="10" t="s">
        <v>1</v>
      </c>
      <c r="C3" s="11"/>
      <c r="D3" s="2" t="s">
        <v>2</v>
      </c>
      <c r="E3" s="3" t="s">
        <v>3</v>
      </c>
      <c r="F3" s="4" t="s">
        <v>4</v>
      </c>
      <c r="G3" s="5" t="s">
        <v>5</v>
      </c>
      <c r="H3" s="12"/>
    </row>
    <row r="4" spans="1:8" ht="20.75" customHeight="1" x14ac:dyDescent="0.15">
      <c r="A4" s="13"/>
      <c r="B4" s="14">
        <v>1</v>
      </c>
      <c r="C4" s="15"/>
      <c r="D4" s="16">
        <v>-0.1</v>
      </c>
      <c r="E4" s="17">
        <v>0.5</v>
      </c>
      <c r="F4" s="17">
        <v>-0.2</v>
      </c>
      <c r="G4" s="18">
        <v>0.8</v>
      </c>
      <c r="H4" s="19"/>
    </row>
    <row r="5" spans="1:8" ht="20" customHeight="1" x14ac:dyDescent="0.15">
      <c r="A5" s="13"/>
      <c r="B5" s="14">
        <v>2</v>
      </c>
      <c r="C5" s="15"/>
      <c r="D5" s="20">
        <v>0.1</v>
      </c>
      <c r="E5" s="21">
        <v>0.5</v>
      </c>
      <c r="F5" s="21">
        <v>-0.2</v>
      </c>
      <c r="G5" s="22">
        <v>-0.2</v>
      </c>
      <c r="H5" s="19"/>
    </row>
    <row r="6" spans="1:8" ht="20" customHeight="1" x14ac:dyDescent="0.15">
      <c r="A6" s="13"/>
      <c r="B6" s="14">
        <v>3</v>
      </c>
      <c r="C6" s="15"/>
      <c r="D6" s="20">
        <v>0.1</v>
      </c>
      <c r="E6" s="21">
        <v>0.2</v>
      </c>
      <c r="F6" s="21">
        <v>0.2</v>
      </c>
      <c r="G6" s="22">
        <v>0.8</v>
      </c>
      <c r="H6" s="19"/>
    </row>
    <row r="7" spans="1:8" ht="20" customHeight="1" x14ac:dyDescent="0.15">
      <c r="A7" s="13"/>
      <c r="B7" s="14">
        <v>4</v>
      </c>
      <c r="C7" s="15"/>
      <c r="D7" s="20">
        <v>0.1</v>
      </c>
      <c r="E7" s="21">
        <v>0.2</v>
      </c>
      <c r="F7" s="21">
        <v>0.3</v>
      </c>
      <c r="G7" s="22">
        <v>-0.4</v>
      </c>
      <c r="H7" s="19"/>
    </row>
    <row r="8" spans="1:8" ht="20" customHeight="1" x14ac:dyDescent="0.15">
      <c r="A8" s="13"/>
      <c r="B8" s="14">
        <v>5</v>
      </c>
      <c r="C8" s="15"/>
      <c r="D8" s="20">
        <v>0.1</v>
      </c>
      <c r="E8" s="21">
        <v>-0.2</v>
      </c>
      <c r="F8" s="21">
        <v>0.4</v>
      </c>
      <c r="G8" s="22">
        <v>0.7</v>
      </c>
      <c r="H8" s="19"/>
    </row>
    <row r="9" spans="1:8" ht="20.75" customHeight="1" x14ac:dyDescent="0.15">
      <c r="A9" s="13"/>
      <c r="B9" s="14">
        <v>6</v>
      </c>
      <c r="C9" s="15"/>
      <c r="D9" s="23">
        <v>0.1</v>
      </c>
      <c r="E9" s="24">
        <v>-0.2</v>
      </c>
      <c r="F9" s="24">
        <v>0.5</v>
      </c>
      <c r="G9" s="25">
        <v>-0.2</v>
      </c>
      <c r="H9" s="19"/>
    </row>
    <row r="10" spans="1:8" ht="21.75" customHeight="1" x14ac:dyDescent="0.15">
      <c r="A10" s="13"/>
      <c r="B10" s="26"/>
      <c r="C10" s="13"/>
      <c r="D10" s="27"/>
      <c r="E10" s="27"/>
      <c r="F10" s="27"/>
      <c r="G10" s="27"/>
      <c r="H10" s="13"/>
    </row>
    <row r="11" spans="1:8" ht="33.75" customHeight="1" x14ac:dyDescent="0.15">
      <c r="A11" s="13"/>
      <c r="B11" s="10" t="s">
        <v>6</v>
      </c>
      <c r="C11" s="15"/>
      <c r="D11" s="2" t="s">
        <v>7</v>
      </c>
      <c r="E11" s="3" t="s">
        <v>8</v>
      </c>
      <c r="F11" s="4" t="s">
        <v>9</v>
      </c>
      <c r="G11" s="5" t="s">
        <v>10</v>
      </c>
      <c r="H11" s="19"/>
    </row>
    <row r="12" spans="1:8" ht="22.25" customHeight="1" x14ac:dyDescent="0.15">
      <c r="A12" s="13"/>
      <c r="B12" s="28"/>
      <c r="C12" s="15"/>
      <c r="D12" s="29">
        <v>1</v>
      </c>
      <c r="E12" s="30">
        <v>1</v>
      </c>
      <c r="F12" s="30">
        <v>1</v>
      </c>
      <c r="G12" s="31">
        <v>1</v>
      </c>
      <c r="H12" s="32"/>
    </row>
    <row r="13" spans="1:8" ht="22.75" customHeight="1" x14ac:dyDescent="0.15">
      <c r="A13" s="33"/>
      <c r="B13" s="34"/>
      <c r="C13" s="35"/>
      <c r="D13" s="36">
        <f>IF(B13=1,D12+D12*D4,IF(B13=2,D12+D12*D5,IF(B13=3,D12+D12*D6,IF(B13=4,D12+D12*D7,IF(B13=5,D12+D12*D8,IF(B13=6,D12+D12*D9,0))))))</f>
        <v>0</v>
      </c>
      <c r="E13" s="37">
        <f>IF(B13=1,E12+E12*E4,IF(B13=2,E12+E12*E5,IF(B13=3,E12+E12*E6,IF(B13=4,E12+E12*E7,IF(B13=5,E12+E12*E8,IF(B13=6,E12+E12*E9,0))))))</f>
        <v>0</v>
      </c>
      <c r="F13" s="37">
        <f>IF(B13=1,F12+F12*F4,IF(B13=2,F12+F12*F5,IF(B13=3,F12+F12*F6,IF(B13=4,F12+F12*F7,IF(B13=5,F12+F12*F8,IF(B13=6,F12+F12*F9,0))))))</f>
        <v>0</v>
      </c>
      <c r="G13" s="38">
        <f>IF(B13=1,G12+G12*G4,IF(B13=2,G12+G12*G5,IF(B13=3,G12+G12*G6,IF(B13=4,G12+G12*G7,IF(B13=5,G12+G12*G8,IF(B13=6,G12+G12*G9,0))))))</f>
        <v>0</v>
      </c>
      <c r="H13" s="7" t="s">
        <v>11</v>
      </c>
    </row>
    <row r="14" spans="1:8" ht="22.75" customHeight="1" x14ac:dyDescent="0.15">
      <c r="A14" s="33"/>
      <c r="B14" s="34"/>
      <c r="C14" s="39"/>
      <c r="D14" s="40">
        <f>IF(B14=1,D13+D13*D4,IF(B14=2,D13+D13*D5,IF(B14=3,D13+D13*D6,IF(B14=4,D13+D13*D7,IF(B14=5,D13+D13*D8,IF(B14=6,D13+D13*D9,0))))))</f>
        <v>0</v>
      </c>
      <c r="E14" s="41">
        <f>IF(B14=1,E13+E13*E4,IF(B14=2,E13+E13*E5,IF(B14=3,E13+E13*E6,IF(B14=4,E13+E13*E7,IF(B14=5,E13+E13*E8,IF(B14=6,E13+E13*E9,0))))))</f>
        <v>0</v>
      </c>
      <c r="F14" s="41">
        <f>IF(B14=1,F13+F13*F4,IF(B14=2,F13+F13*F5,IF(B14=3,F13+F13*F6,IF(B14=4,F13+F13*F7,IF(B14=5,F13+F13*F8,IF(B14=6,F13+F13*F9,0))))))</f>
        <v>0</v>
      </c>
      <c r="G14" s="42">
        <f>IF(B14=1,G13+G13*G4,IF(B14=2,G13+G13*G5,IF(B14=3,G13+G13*G6,IF(B14=4,G13+G13*G7,IF(B14=5,G13+G13*G8,IF(B14=6,G13+G13*G9,0))))))</f>
        <v>0</v>
      </c>
      <c r="H14" s="43"/>
    </row>
    <row r="15" spans="1:8" ht="22.75" customHeight="1" x14ac:dyDescent="0.15">
      <c r="A15" s="33"/>
      <c r="B15" s="34"/>
      <c r="C15" s="35"/>
      <c r="D15" s="44">
        <f>IF(B15=1,D14*(1+D4)*(1+D4)*(1+D4),IF(B15=2,D14*(1+D5)*(1+D5)*(1+D5),IF(B15=3,D14*(1+D6)*(1+D6)*(1+D6),IF(B15=4,D14*(1+D7)*(1+D7)*(1+D7),IF(B15=5,D14*(1+D8)*(1+D8)*(1+D8),IF(B15=6,D14*(1+D9)*(1+D9)*(1+D9),0))))))</f>
        <v>0</v>
      </c>
      <c r="E15" s="45">
        <f>IF(B15=1,E14*(1+E4)*(1+E4)*(1+E4),IF(B15=2,E14*(1+E5)*(1+E5)*(1+E5),IF(B15=3,E14*(1+E6)*(1+E6)*(1+E6),IF(B15=4,E14*(1+E7)*(1+E7)*(1+E7),IF(B15=5,E14*(1+E8)*(1+E8)*(1+E8),IF(B15=6,E14*(1+E9)*(1+E9)*(1+E9),0))))))</f>
        <v>0</v>
      </c>
      <c r="F15" s="45">
        <f>IF(B15=1,F14*(1+F4)*(1+F4)*(1+F4),IF(B15=2,F14*(1+F5)*(1+F5)*(1+F5),IF(B15=3,F14*(1+F6)*(1+F6)*(1+F6),IF(B15=4,F14*(1+F7)*(1+F7)*(1+F7),IF(B15=5,F14*(1+F8)*(1+F8)*(1+F8),IF(B15=6,F14*(1+F9)*(1+F9)*(1+F9),0))))))</f>
        <v>0</v>
      </c>
      <c r="G15" s="46">
        <f>IF(B15=1,G14*(1+G4)*(1+G4)*(1+G4),IF(B15=2,G14*(1+G5)*(1+G5)*(1+G5),IF(B15=3,G14*(1+G6)*(1+G6)*(1+G6),IF(B15=4,G14*(1+G7)*(1+G7)*(1+G7),IF(B15=5,G14*(1+G8)*(1+G8)*(1+G8),IF(B15=6,G14*(1+G9)*(1+G9)*(1+G9),0))))))</f>
        <v>0</v>
      </c>
      <c r="H15" s="47" t="s">
        <v>12</v>
      </c>
    </row>
    <row r="16" spans="1:8" ht="21.75" customHeight="1" x14ac:dyDescent="0.15">
      <c r="A16" s="33"/>
      <c r="B16" s="34"/>
      <c r="C16" s="39"/>
      <c r="D16" s="48">
        <f>IF(B16=1,D15+D15*D4,IF(B16=2,D15+D15*D5,IF(B16=3,D15+D15*D6,IF(B16=4,D15+D15*D7,IF(B16=5,D15+D15*D8,IF(B16=6,D15+D15*D9,0))))))</f>
        <v>0</v>
      </c>
      <c r="E16" s="49">
        <f>IF(B16=1,E15+E15*E4,IF(B16=2,E15+E15*E5,IF(B16=3,E15+E15*E6,IF(B16=4,E15+E15*E7,IF(B16=5,E15+E15*E8,IF(B16=6,E15+E15*E9,0))))))</f>
        <v>0</v>
      </c>
      <c r="F16" s="49">
        <f>IF(B16=1,F15+F15*F4,IF(B16=2,F15+F15*F5,IF(B16=3,F15+F15*F6,IF(B16=4,F15+F15*F7,IF(B16=5,F15+F15*F8,IF(B16=6,F15+F15*F9,0))))))</f>
        <v>0</v>
      </c>
      <c r="G16" s="50">
        <f>IF(B16=1,G15+G15*G4,IF(B16=2,G15+G15*G5,IF(B16=3,G15+G15*G6,IF(B16=4,G15+G15*G7,IF(B16=5,G15+G15*G8,IF(B16=6,G15+G15*G9,0))))))</f>
        <v>0</v>
      </c>
      <c r="H16" s="51"/>
    </row>
    <row r="17" spans="1:8" ht="20.75" customHeight="1" x14ac:dyDescent="0.15">
      <c r="A17" s="33"/>
      <c r="B17" s="34"/>
      <c r="C17" s="39"/>
      <c r="D17" s="52">
        <f>IF(B17=1,D16+D16*D4,IF(B17=2,D16+D16*D5,IF(B17=3,D16+D16*D6,IF(B17=4,D16+D16*D7,IF(B17=5,D16+D16*D8,IF(B17=6,D16+D16*D9,0))))))</f>
        <v>0</v>
      </c>
      <c r="E17" s="53">
        <f>IF(B17=1,E16+E16*E4,IF(B17=2,E16+E16*E5,IF(B17=3,E16+E16*E6,IF(B17=4,E16+E16*E7,IF(B17=5,E16+E16*E8,IF(B17=6,E16+E16*E9,0))))))</f>
        <v>0</v>
      </c>
      <c r="F17" s="53">
        <f>IF(B17=1,F16+F16*F4,IF(B17=2,F16+F16*F5,IF(B17=3,F16+F16*F6,IF(B17=4,F16+F16*F7,IF(B17=5,F16+F16*F8,IF(B17=6,F16+F16*F9,0))))))</f>
        <v>0</v>
      </c>
      <c r="G17" s="54">
        <f>IF(B17=1,G16+G16*G4,IF(B17=2,G16+G16*G5,IF(B17=3,G16+G16*G6,IF(B17=4,G16+G16*G7,IF(B17=5,G16+G16*G8,IF(B17=6,G16+G16*G9,0))))))</f>
        <v>0</v>
      </c>
      <c r="H17" s="55"/>
    </row>
    <row r="18" spans="1:8" ht="21.75" customHeight="1" x14ac:dyDescent="0.15">
      <c r="A18" s="33"/>
      <c r="B18" s="34"/>
      <c r="C18" s="39"/>
      <c r="D18" s="56">
        <f>IF(B18=1,D17+D17*D4,IF(B18=2,D17+D17*D5,IF(B18=3,D17+D17*D6,IF(B18=4,D17+D17*D7,IF(B18=5,D17+D17*D8,IF(B18=6,D17+D17*D9,0))))))</f>
        <v>0</v>
      </c>
      <c r="E18" s="57">
        <f>IF(B18=1,E17+E17*E4,IF(B18=2,E17+E17*E5,IF(B18=3,E17+E17*E6,IF(B18=4,E17+E17*E7,IF(B18=5,E17+E17*E8,IF(B18=6,E17+E17*E9,0))))))</f>
        <v>0</v>
      </c>
      <c r="F18" s="57">
        <f>IF(B18=1,F17+F17*F4,IF(B18=2,F17+F17*F5,IF(B18=3,F17+F17*F6,IF(B18=4,F17+F17*F7,IF(B18=5,F17+F17*F8,IF(B18=6,F17+F17*F9,0))))))</f>
        <v>0</v>
      </c>
      <c r="G18" s="58">
        <f>IF(B18=1,G17+G17*G4,IF(B18=2,G17+G17*G5,IF(B18=3,G17+G17*G6,IF(B18=4,G17+G17*G7,IF(B18=5,G17+G17*G8,IF(B18=6,G17+G17*G9,0))))))</f>
        <v>0</v>
      </c>
      <c r="H18" s="32"/>
    </row>
    <row r="19" spans="1:8" ht="22.75" customHeight="1" x14ac:dyDescent="0.15">
      <c r="A19" s="33"/>
      <c r="B19" s="34"/>
      <c r="C19" s="35"/>
      <c r="D19" s="44">
        <f>IF(B19=1,D18*(1+D4)*(1+D4)*(1+D4),IF(B19=2,D18*(1+D5)*(1+D5)*(1+D5),IF(B19=3,D18*(1+D6)*(1+D6)*(1+D6),IF(B19=4,D18*(1+D7)*(1+D7)*(1+D7),IF(B19=5,D18*(1+D8)*(1+D8)*(1+D8),IF(B19=6,D18*(1+D9)*(1+D9)*(1+D9),0))))))</f>
        <v>0</v>
      </c>
      <c r="E19" s="45">
        <f>IF(B19=1,E18*(1+E4)*(1+E4)*(1+E4),IF(B19=2,E18*(1+E5)*(1+E5)*(1+E5),IF(B19=3,E18*(1+E6)*(1+E6)*(1+E6),IF(B19=4,E18*(1+E7)*(1+E7)*(1+E7),IF(B19=5,E18*(1+E8)*(1+E8)*(1+E8),IF(B19=6,E18*(1+E9)*(1+E9)*(1+E9),0))))))</f>
        <v>0</v>
      </c>
      <c r="F19" s="45">
        <f>IF(B19=1,F18*(1+F4)*(1+F4)*(1+F4),IF(B19=2,F18*(1+F5)*(1+F5)*(1+F5),IF(B19=3,F18*(1+F6)*(1+F6)*(1+F6),IF(B19=4,F18*(1+F7)*(1+F7)*(1+F7),IF(B19=5,F18*(1+F8)*(1+F8)*(1+F8),IF(B19=6,F18*(1+F9)*(1+F9)*(1+F9),0))))))</f>
        <v>0</v>
      </c>
      <c r="G19" s="46">
        <f>IF(B19=1,G18*(1+G4)*(1+G4)*(1+G4),IF(B19=2,G18*(1+G5)*(1+G5)*(1+G5),IF(B19=3,G18*(1+G6)*(1+G6)*(1+G6),IF(B19=4,G18*(1+G7)*(1+G7)*(1+G7),IF(B19=5,G18*(1+G8)*(1+G8)*(1+G8),IF(B19=6,G18*(1+G9)*(1+G9)*(1+G9),0))))))</f>
        <v>0</v>
      </c>
      <c r="H19" s="47" t="s">
        <v>12</v>
      </c>
    </row>
    <row r="20" spans="1:8" ht="21.75" customHeight="1" x14ac:dyDescent="0.15">
      <c r="A20" s="33"/>
      <c r="B20" s="34"/>
      <c r="C20" s="39"/>
      <c r="D20" s="48">
        <f>IF(B20=1,D19+D19*D4,IF(B20=2,D19+D19*D5,IF(B20=3,D19+D19*D6,IF(B20=4,D19+D19*D7,IF(B20=5,D19+D19*D8,IF(B20=6,D19+D19*D9,0))))))</f>
        <v>0</v>
      </c>
      <c r="E20" s="49">
        <f>IF(B20=1,E19+E19*E4,IF(B20=2,E19+E19*E5,IF(B20=3,E19+E19*E6,IF(B20=4,E19+E19*E7,IF(B20=5,E19+E19*E8,IF(B20=6,E19+E19*E9,0))))))</f>
        <v>0</v>
      </c>
      <c r="F20" s="49">
        <f>IF(B20=1,F19+F19*F4,IF(B20=2,F19+F19*F5,IF(B20=3,F19+F19*F6,IF(B20=4,F19+F19*F7,IF(B20=5,F19+F19*F8,IF(B20=6,F19+F19*F9,0))))))</f>
        <v>0</v>
      </c>
      <c r="G20" s="50">
        <f>IF(B20=1,G19+G19*G4,IF(B20=2,G19+G19*G5,IF(B20=3,G19+G19*G6,IF(B20=4,G19+G19*G7,IF(B20=5,G19+G19*G8,IF(B20=6,G19+G19*G9,0))))))</f>
        <v>0</v>
      </c>
      <c r="H20" s="51"/>
    </row>
    <row r="21" spans="1:8" ht="20.75" customHeight="1" x14ac:dyDescent="0.15">
      <c r="A21" s="33"/>
      <c r="B21" s="34"/>
      <c r="C21" s="39"/>
      <c r="D21" s="52">
        <f>IF(B21=1,D20+D20*D4,IF(B21=2,D20+D20*D5,IF(B21=3,D20+D20*D6,IF(B21=4,D20+D20*D7,IF(B21=5,D20+D20*D8,IF(B21=6,D20+D20*D9,0))))))</f>
        <v>0</v>
      </c>
      <c r="E21" s="53">
        <f>IF(B21=1,E20+E20*E4,IF(B21=2,E20+E20*E5,IF(B21=3,E20+E20*E6,IF(B21=4,E20+E20*E7,IF(B21=5,E20+E20*E8,IF(B21=6,E20+E20*E9,0))))))</f>
        <v>0</v>
      </c>
      <c r="F21" s="53">
        <f>IF(B21=1,F20+F20*F4,IF(B21=2,F20+F20*F5,IF(B21=3,F20+F20*F6,IF(B21=4,F20+F20*F7,IF(B21=5,F20+F20*F8,IF(B21=6,F20+F20*F9,0))))))</f>
        <v>0</v>
      </c>
      <c r="G21" s="54">
        <f>IF(B21=1,G20+G20*G4,IF(B21=2,G20+G20*G5,IF(B21=3,G20+G20*G6,IF(B21=4,G20+G20*G7,IF(B21=5,G20+G20*G8,IF(B21=6,G20+G20*G9,0))))))</f>
        <v>0</v>
      </c>
      <c r="H21" s="55"/>
    </row>
    <row r="22" spans="1:8" ht="20.75" customHeight="1" x14ac:dyDescent="0.15">
      <c r="A22" s="33"/>
      <c r="B22" s="34"/>
      <c r="C22" s="39"/>
      <c r="D22" s="52">
        <f>IF(B22=1,D21+D21*D4,IF(B22=2,D21+D21*D5,IF(B22=3,D21+D21*D6,IF(B22=4,D21+D21*D7,IF(B22=5,D21+D21*D8,IF(B22=6,D21+D21*D9,0))))))</f>
        <v>0</v>
      </c>
      <c r="E22" s="53">
        <f>IF(B22=1,E21+E21*E4,IF(B22=2,E21+E21*E5,IF(B22=3,E21+E21*E6,IF(B22=4,E21+E21*E7,IF(B22=5,E21+E21*E8,IF(B22=6,E21+E21*E9,0))))))</f>
        <v>0</v>
      </c>
      <c r="F22" s="53">
        <f>IF(B22=1,F21+F21*F4,IF(B22=2,F21+F21*F5,IF(B22=3,F21+F21*F6,IF(B22=4,F21+F21*F7,IF(B22=5,F21+F21*F8,IF(B22=6,F21+F21*F9,0))))))</f>
        <v>0</v>
      </c>
      <c r="G22" s="54">
        <f>IF(B22=1,G21+G21*G4,IF(B22=2,G21+G21*G5,IF(B22=3,G21+G21*G6,IF(B22=4,G21+G21*G7,IF(B22=5,G21+G21*G8,IF(B22=6,G21+G21*G9,0))))))</f>
        <v>0</v>
      </c>
      <c r="H22" s="55"/>
    </row>
    <row r="23" spans="1:8" ht="20.75" customHeight="1" x14ac:dyDescent="0.15">
      <c r="A23" s="33"/>
      <c r="B23" s="34"/>
      <c r="C23" s="39"/>
      <c r="D23" s="52">
        <f>IF(B23=1,D22+D22*D4,IF(B23=2,D22+D22*D5,IF(B23=3,D22+D22*D6,IF(B23=4,D22+D22*D7,IF(B23=5,D22+D22*D8,IF(B23=6,D22+D22*D9,0))))))</f>
        <v>0</v>
      </c>
      <c r="E23" s="53">
        <f>IF(B23=1,E22+E22*E4,IF(B23=2,E22+E22*E5,IF(B23=3,E22+E22*E6,IF(B23=4,E22+E22*E7,IF(B23=5,E22+E22*E8,IF(B23=6,E22+E22*E9,0))))))</f>
        <v>0</v>
      </c>
      <c r="F23" s="53">
        <f>IF(B23=1,F22+F22*F4,IF(B23=2,F22+F22*F5,IF(B23=3,F22+F22*F6,IF(B23=4,F22+F22*F7,IF(B23=5,F22+F22*F8,IF(B23=6,F22+F22*F9,0))))))</f>
        <v>0</v>
      </c>
      <c r="G23" s="54">
        <f>IF(B23=1,G22+G22*G4,IF(B23=2,G22+G22*G5,IF(B23=3,G22+G22*G6,IF(B23=4,G22+G22*G7,IF(B23=5,G22+G22*G8,IF(B23=6,G22+G22*G9,0))))))</f>
        <v>0</v>
      </c>
      <c r="H23" s="55"/>
    </row>
    <row r="24" spans="1:8" ht="21.75" customHeight="1" x14ac:dyDescent="0.15">
      <c r="A24" s="33"/>
      <c r="B24" s="34"/>
      <c r="C24" s="39"/>
      <c r="D24" s="56">
        <f>IF(B24=1,D23+D23*D4,IF(B24=2,D23+D23*D5,IF(B24=3,D23+D23*D6,IF(B24=4,D23+D23*D7,IF(B24=5,D23+D23*D8,IF(B24=6,D23+D23*D9,0))))))</f>
        <v>0</v>
      </c>
      <c r="E24" s="57">
        <f>IF(B24=1,E23+E23*E4,IF(B24=2,E23+E23*E5,IF(B24=3,E23+E23*E6,IF(B24=4,E23+E23*E7,IF(B24=5,E23+E23*E8,IF(B24=6,E23+E23*E9,0))))))</f>
        <v>0</v>
      </c>
      <c r="F24" s="57">
        <f>IF(B24=1,F23+F23*F4,IF(B24=2,F23+F23*F5,IF(B24=3,F23+F23*F6,IF(B24=4,F23+F23*F7,IF(B24=5,F23+F23*F8,IF(B24=6,F23+F23*F9,0))))))</f>
        <v>0</v>
      </c>
      <c r="G24" s="58">
        <f>IF(B24=1,G23+G23*G4,IF(B24=2,G23+G23*G5,IF(B24=3,G23+G23*G6,IF(B24=4,G23+G23*G7,IF(B24=5,G23+G23*G8,IF(B24=6,G23+G23*G9,0))))))</f>
        <v>0</v>
      </c>
      <c r="H24" s="32"/>
    </row>
    <row r="25" spans="1:8" ht="22.75" customHeight="1" x14ac:dyDescent="0.15">
      <c r="A25" s="33"/>
      <c r="B25" s="34"/>
      <c r="C25" s="35"/>
      <c r="D25" s="44">
        <f>IF(B25=1,D24*(1+D4)*(1+D4)*(1+D4),IF(B25=2,D24*(1+D5)*(1+D5)*(1+D5),IF(B25=3,D24*(1+D6)*(1+D6)*(1+D6),IF(B25=4,D24*(1+D7)*(1+D7)*(1+D7),IF(B25=5,D24*(1+D8)*(1+D8)*(1+D8),IF(B25=6,D24*(1+D9)*(1+D9)*(1+D9),0))))))</f>
        <v>0</v>
      </c>
      <c r="E25" s="45">
        <f>IF(B25=1,E24*(1+E4)*(1+E4)*(1+E4),IF(B25=2,E24*(1+E5)*(1+E5)*(1+E5),IF(B25=3,E24*(1+E6)*(1+E6)*(1+E6),IF(B25=4,E24*(1+E7)*(1+E7)*(1+E7),IF(B25=5,E24*(1+E8)*(1+E8)*(1+E8),IF(B25=6,E24*(1+E9)*(1+E9)*(1+E9),0))))))</f>
        <v>0</v>
      </c>
      <c r="F25" s="45">
        <f>IF(B25=1,F24*(1+F4)*(1+F4)*(1+F4),IF(B25=2,F24*(1+F5)*(1+F5)*(1+F5),IF(B25=3,F24*(1+F6)*(1+F6)*(1+F6),IF(B25=4,F24*(1+F7)*(1+F7)*(1+F7),IF(B25=5,F24*(1+F8)*(1+F8)*(1+F8),IF(B25=6,F24*(1+F9)*(1+F9)*(1+F9),0))))))</f>
        <v>0</v>
      </c>
      <c r="G25" s="46">
        <f>IF(B25=1,G24*(1+G4)*(1+G4)*(1+G4),IF(B25=2,G24*(1+G5)*(1+G5)*(1+G5),IF(B25=3,G24*(1+G6)*(1+G6)*(1+G6),IF(B25=4,G24*(1+G7)*(1+G7)*(1+G7),IF(B25=5,G24*(1+G8)*(1+G8)*(1+G8),IF(B25=6,G24*(1+G9)*(1+G9)*(1+G9),0))))))</f>
        <v>0</v>
      </c>
      <c r="H25" s="47" t="s">
        <v>12</v>
      </c>
    </row>
    <row r="26" spans="1:8" ht="21.75" customHeight="1" x14ac:dyDescent="0.15">
      <c r="A26" s="33"/>
      <c r="B26" s="34"/>
      <c r="C26" s="39"/>
      <c r="D26" s="48">
        <f>IF(B26=1,D25+D25*D4,IF(B26=2,D25+D25*D5,IF(B26=3,D25+D25*D6,IF(B26=4,D25+D25*D7,IF(B26=5,D25+D25*D8,IF(B26=6,D25+D25*D9,0))))))</f>
        <v>0</v>
      </c>
      <c r="E26" s="49">
        <f>IF(B26=1,E25+E25*E4,IF(B26=2,E25+E25*E5,IF(B26=3,E25+E25*E6,IF(B26=4,E25+E25*E7,IF(B26=5,E25+E25*E8,IF(B26=6,E25+E25*E9,0))))))</f>
        <v>0</v>
      </c>
      <c r="F26" s="49">
        <f>IF(B26=1,F25+F25*F4,IF(B26=2,F25+F25*F5,IF(B26=3,F25+F25*F6,IF(B26=4,F25+F25*F7,IF(B26=5,F25+F25*F8,IF(B26=6,F25+F25*F9,0))))))</f>
        <v>0</v>
      </c>
      <c r="G26" s="50">
        <f>IF(B26=1,G25+G25*G4,IF(B26=2,G25+G25*G5,IF(B26=3,G25+G25*G6,IF(B26=4,G25+G25*G7,IF(B26=5,G25+G25*G8,IF(B26=6,G25+G25*G9,0))))))</f>
        <v>0</v>
      </c>
      <c r="H26" s="51"/>
    </row>
    <row r="27" spans="1:8" ht="20.75" customHeight="1" x14ac:dyDescent="0.15">
      <c r="A27" s="33"/>
      <c r="B27" s="34"/>
      <c r="C27" s="39"/>
      <c r="D27" s="52">
        <f>IF(B27=1,D26+D26*D4,IF(B27=2,D26+D26*D5,IF(B27=3,D26+D26*D6,IF(B27=4,D26+D26*D7,IF(B27=5,D26+D26*D8,IF(B27=6,D26+D26*D9,0))))))</f>
        <v>0</v>
      </c>
      <c r="E27" s="53">
        <f>IF(B27=1,E26+E26*E4,IF(B27=2,E26+E26*E5,IF(B27=3,E26+E26*E6,IF(B27=4,E26+E26*E7,IF(B27=5,E26+E26*E8,IF(B27=6,E26+E26*E9,0))))))</f>
        <v>0</v>
      </c>
      <c r="F27" s="53">
        <f>IF(B27=1,F26+F26*F4,IF(B27=2,F26+F26*F5,IF(B27=3,F26+F26*F6,IF(B27=4,F26+F26*F7,IF(B27=5,F26+F26*F8,IF(B27=6,F26+F26*F9,0))))))</f>
        <v>0</v>
      </c>
      <c r="G27" s="54">
        <f>IF(B27=1,G26+G26*G4,IF(B27=2,G26+G26*G5,IF(B27=3,G26+G26*G6,IF(B27=4,G26+G26*G7,IF(B27=5,G26+G26*G8,IF(B27=6,G26+G26*G9,0))))))</f>
        <v>0</v>
      </c>
      <c r="H27" s="55"/>
    </row>
    <row r="28" spans="1:8" ht="20.75" customHeight="1" x14ac:dyDescent="0.15">
      <c r="A28" s="33"/>
      <c r="B28" s="34"/>
      <c r="C28" s="39"/>
      <c r="D28" s="52">
        <f>IF(B28=1,D27+D27*D4,IF(B28=2,D27+D27*D5,IF(B28=3,D27+D27*D6,IF(B28=4,D27+D27*D7,IF(B28=5,D27+D27*D8,IF(B28=6,D27+D27*D9,0))))))</f>
        <v>0</v>
      </c>
      <c r="E28" s="53">
        <f>IF(B28=1,E27+E27*E4,IF(B28=2,E27+E27*E5,IF(B28=3,E27+E27*E6,IF(B28=4,E27+E27*E7,IF(B28=5,E27+E27*E8,IF(B28=6,E27+E27*E9,0))))))</f>
        <v>0</v>
      </c>
      <c r="F28" s="53">
        <f>IF(B28=1,F27+F27*F4,IF(B28=2,F27+F27*F5,IF(B28=3,F27+F27*F6,IF(B28=4,F27+F27*F7,IF(B28=5,F27+F27*F8,IF(B28=6,F27+F27*F9,0))))))</f>
        <v>0</v>
      </c>
      <c r="G28" s="54">
        <f>IF(B28=1,G27+G27*G4,IF(B28=2,G27+G27*G5,IF(B28=3,G27+G27*G6,IF(B28=4,G27+G27*G7,IF(B28=5,G27+G27*G8,IF(B28=6,G27+G27*G9,0))))))</f>
        <v>0</v>
      </c>
      <c r="H28" s="55"/>
    </row>
    <row r="29" spans="1:8" ht="20.75" customHeight="1" x14ac:dyDescent="0.15">
      <c r="A29" s="33"/>
      <c r="B29" s="34"/>
      <c r="C29" s="39"/>
      <c r="D29" s="52">
        <f>IF(B29=1,D28+D28*D4,IF(B29=2,D28+D28*D5,IF(B29=3,D28+D28*D6,IF(B29=4,D28+D28*D7,IF(B29=5,D28+D28*D8,IF(B29=6,D28+D28*D9,0))))))</f>
        <v>0</v>
      </c>
      <c r="E29" s="53">
        <f>IF(B29=1,E28+E28*E4,IF(B29=2,E28+E28*E5,IF(B29=3,E28+E28*E6,IF(B29=4,E28+E28*E7,IF(B29=5,E28+E28*E8,IF(B29=6,E28+E28*E9,0))))))</f>
        <v>0</v>
      </c>
      <c r="F29" s="53">
        <f>IF(B29=1,F28+F28*F4,IF(B29=2,F28+F28*F5,IF(B29=3,F28+F28*F6,IF(B29=4,F28+F28*F7,IF(B29=5,F28+F28*F8,IF(B29=6,F28+F28*F9,0))))))</f>
        <v>0</v>
      </c>
      <c r="G29" s="54">
        <f>IF(B29=1,G28+G28*G4,IF(B29=2,G28+G28*G5,IF(B29=3,G28+G28*G6,IF(B29=4,G28+G28*G7,IF(B29=5,G28+G28*G8,IF(B29=6,G28+G28*G9,0))))))</f>
        <v>0</v>
      </c>
      <c r="H29" s="55"/>
    </row>
    <row r="30" spans="1:8" ht="20.75" customHeight="1" x14ac:dyDescent="0.15">
      <c r="A30" s="33"/>
      <c r="B30" s="34"/>
      <c r="C30" s="39"/>
      <c r="D30" s="52">
        <f>IF(B30=1,D29+D29*D4,IF(B30=2,D29+D29*D5,IF(B30=3,D29+D29*D6,IF(B30=4,D29+D29*D7,IF(B30=5,D29+D29*D8,IF(B30=6,D29+D29*D9,0))))))</f>
        <v>0</v>
      </c>
      <c r="E30" s="53">
        <f>IF(B30=1,E29+E29*E4,IF(B30=2,E29+E29*E5,IF(B30=3,E29+E29*E6,IF(B30=4,E29+E29*E7,IF(B30=5,E29+E29*E8,IF(B30=6,E29+E29*E9,0))))))</f>
        <v>0</v>
      </c>
      <c r="F30" s="53">
        <f>IF(B30=1,F29+F29*F4,IF(B30=2,F29+F29*F5,IF(B30=3,F29+F29*F6,IF(B30=4,F29+F29*F7,IF(B30=5,F29+F29*F8,IF(B30=6,F29+F29*F9,0))))))</f>
        <v>0</v>
      </c>
      <c r="G30" s="54">
        <f>IF(B30=1,G29+G29*G4,IF(B30=2,G29+G29*G5,IF(B30=3,G29+G29*G6,IF(B30=4,G29+G29*G7,IF(B30=5,G29+G29*G8,IF(B30=6,G29+G29*G9,0))))))</f>
        <v>0</v>
      </c>
      <c r="H30" s="55"/>
    </row>
    <row r="31" spans="1:8" ht="21.75" customHeight="1" x14ac:dyDescent="0.15">
      <c r="A31" s="33"/>
      <c r="B31" s="34"/>
      <c r="C31" s="39"/>
      <c r="D31" s="56">
        <f>IF(B31=1,D30+D30*D4,IF(B31=2,D30+D30*D5,IF(B31=3,D30+D30*D6,IF(B31=4,D30+D30*D7,IF(B31=5,D30+D30*D8,IF(B31=6,D30+D30*D9,0))))))</f>
        <v>0</v>
      </c>
      <c r="E31" s="57">
        <f>IF(B31=1,E30+E30*E4,IF(B31=2,E30+E30*E5,IF(B31=3,E30+E30*E6,IF(B31=4,E30+E30*E7,IF(B31=5,E30+E30*E8,IF(B31=6,E30+E30*E9,0))))))</f>
        <v>0</v>
      </c>
      <c r="F31" s="57">
        <f>IF(B31=1,F30+F30*F4,IF(B31=2,F30+F30*F5,IF(B31=3,F30+F30*F6,IF(B31=4,F30+F30*F7,IF(B31=5,F30+F30*F8,IF(B31=6,F30+F30*F9,0))))))</f>
        <v>0</v>
      </c>
      <c r="G31" s="58">
        <f>IF(B31=1,G30+G30*G4,IF(B31=2,G30+G30*G5,IF(B31=3,G30+G30*G6,IF(B31=4,G30+G30*G7,IF(B31=5,G30+G30*G8,IF(B31=6,G30+G30*G9,0))))))</f>
        <v>0</v>
      </c>
      <c r="H31" s="32"/>
    </row>
    <row r="32" spans="1:8" ht="22.75" customHeight="1" x14ac:dyDescent="0.15">
      <c r="A32" s="33"/>
      <c r="B32" s="34"/>
      <c r="C32" s="35"/>
      <c r="D32" s="44">
        <f>IF(B32=1,D31*(1+D4)*(1+D4)*(1+D4),IF(B32=2,D31*(1+D5)*(1+D5)*(1+D5),IF(B32=3,D31*(1+D6)*(1+D6)*(1+D6),IF(B32=4,D31*(1+D7)*(1+D7)*(1+D7),IF(B32=5,D31*(1+D8)*(1+D8)*(1+D8),IF(B32=6,D31*(1+D9)*(1+D9)*(1+D9),0))))))</f>
        <v>0</v>
      </c>
      <c r="E32" s="45">
        <f>IF(B32=1,E31*(1+E4)*(1+E4)*(1+E4),IF(B32=2,E31*(1+E5)*(1+E5)*(1+E5),IF(B32=3,E31*(1+E6)*(1+E6)*(1+E6),IF(B32=4,E31*(1+E7)*(1+E7)*(1+E7),IF(B32=5,E31*(1+E8)*(1+E8)*(1+E8),IF(B32=6,E31*(1+E9)*(1+E9)*(1+E9),0))))))</f>
        <v>0</v>
      </c>
      <c r="F32" s="45">
        <f>IF(B32=1,F31*(1+F4)*(1+F4)*(1+F4),IF(B32=2,F31*(1+F5)*(1+F5)*(1+F5),IF(B32=3,F31*(1+F6)*(1+F6)*(1+F6),IF(B32=4,F31*(1+F7)*(1+F7)*(1+F7),IF(B32=5,F31*(1+F8)*(1+F8)*(1+F8),IF(B32=6,F31*(1+F9)*(1+F9)*(1+F9),0))))))</f>
        <v>0</v>
      </c>
      <c r="G32" s="46">
        <f>IF(B32=1,G31*(1+G4)*(1+G4)*(1+G4),IF(B32=2,G31*(1+G5)*(1+G5)*(1+G5),IF(B32=3,G31*(1+G6)*(1+G6)*(1+G6),IF(B32=4,G31*(1+G7)*(1+G7)*(1+G7),IF(B32=5,G31*(1+G8)*(1+G8)*(1+G8),IF(B32=6,G31*(1+G9)*(1+G9)*(1+G9),0))))))</f>
        <v>0</v>
      </c>
      <c r="H32" s="47" t="s">
        <v>12</v>
      </c>
    </row>
    <row r="33" spans="1:8" ht="21.75" customHeight="1" x14ac:dyDescent="0.15">
      <c r="A33" s="33"/>
      <c r="B33" s="34"/>
      <c r="C33" s="39"/>
      <c r="D33" s="48">
        <f>IF(B33=1,D32+D32*D4,IF(B33=2,D32+D32*D5,IF(B33=3,D32+D32*D6,IF(B33=4,D32+D32*D7,IF(B33=5,D32+D32*D8,IF(B33=6,D32+D32*D9,0))))))</f>
        <v>0</v>
      </c>
      <c r="E33" s="49">
        <f>IF(B33=1,E32+E32*E4,IF(B33=2,E32+E32*E5,IF(B33=3,E32+E32*E6,IF(B33=4,E32+E32*E7,IF(B33=5,E32+E32*E8,IF(B33=6,E32+E32*E9,0))))))</f>
        <v>0</v>
      </c>
      <c r="F33" s="49">
        <f>IF(B33=1,F32+F32*F4,IF(B33=2,F32+F32*F5,IF(B33=3,F32+F32*F6,IF(B33=4,F32+F32*F7,IF(B33=5,F32+F32*F8,IF(B33=6,F32+F32*F9,0))))))</f>
        <v>0</v>
      </c>
      <c r="G33" s="50">
        <f>IF(B33=1,G32+G32*G4,IF(B33=2,G32+G32*G5,IF(B33=3,G32+G32*G6,IF(B33=4,G32+G32*G7,IF(B33=5,G32+G32*G8,IF(B33=6,G32+G32*G9,0))))))</f>
        <v>0</v>
      </c>
      <c r="H33" s="51"/>
    </row>
    <row r="34" spans="1:8" ht="20.75" customHeight="1" x14ac:dyDescent="0.15">
      <c r="A34" s="33"/>
      <c r="B34" s="34"/>
      <c r="C34" s="39"/>
      <c r="D34" s="52">
        <f>IF(B34=1,D33+D33*D4,IF(B34=2,D33+D33*D5,IF(B34=3,D33+D33*D6,IF(B34=4,D33+D33*D7,IF(B34=5,D33+D33*D8,IF(B34=6,D33+D33*D9,0))))))</f>
        <v>0</v>
      </c>
      <c r="E34" s="53">
        <f>IF(B34=1,E33+E33*E4,IF(B34=2,E33+E33*E5,IF(B34=3,E33+E33*E6,IF(B34=4,E33+E33*E7,IF(B34=5,E33+E33*E8,IF(B34=6,E33+E33*E9,0))))))</f>
        <v>0</v>
      </c>
      <c r="F34" s="53">
        <f>IF(B34=1,F33+F33*F4,IF(B34=2,F33+F33*F5,IF(B34=3,F33+F33*F6,IF(B34=4,F33+F33*F7,IF(B34=5,F33+F33*F8,IF(B34=6,F33+F33*F9,0))))))</f>
        <v>0</v>
      </c>
      <c r="G34" s="54">
        <f>IF(B34=1,G33+G33*G4,IF(B34=2,G33+G33*G5,IF(B34=3,G33+G33*G6,IF(B34=4,G33+G33*G7,IF(B34=5,G33+G33*G8,IF(B34=6,G33+G33*G9,0))))))</f>
        <v>0</v>
      </c>
      <c r="H34" s="55"/>
    </row>
    <row r="35" spans="1:8" ht="20.75" customHeight="1" x14ac:dyDescent="0.15">
      <c r="A35" s="33"/>
      <c r="B35" s="34"/>
      <c r="C35" s="39"/>
      <c r="D35" s="52">
        <f>IF(B35=1,D34+D34*D4,IF(B35=2,D34+D34*D5,IF(B35=3,D34+D34*D6,IF(B35=4,D34+D34*D7,IF(B35=5,D34+D34*D8,IF(B35=6,D34+D34*D9,0))))))</f>
        <v>0</v>
      </c>
      <c r="E35" s="53">
        <f>IF(B35=1,E34+E34*E4,IF(B35=2,E34+E34*E5,IF(B35=3,E34+E34*E6,IF(B35=4,E34+E34*E7,IF(B35=5,E34+E34*E8,IF(B35=6,E34+E34*E9,0))))))</f>
        <v>0</v>
      </c>
      <c r="F35" s="53">
        <f>IF(B35=1,F34+F34*F4,IF(B35=2,F34+F34*F5,IF(B35=3,F34+F34*F6,IF(B35=4,F34+F34*F7,IF(B35=5,F34+F34*F8,IF(B35=6,F34+F34*F9,0))))))</f>
        <v>0</v>
      </c>
      <c r="G35" s="54">
        <f>IF(B35=1,G34+G34*G4,IF(B35=2,G34+G34*G5,IF(B35=3,G34+G34*G6,IF(B35=4,G34+G34*G7,IF(B35=5,G34+G34*G8,IF(B35=6,G34+G34*G9,0))))))</f>
        <v>0</v>
      </c>
      <c r="H35" s="55"/>
    </row>
    <row r="36" spans="1:8" ht="20.75" customHeight="1" x14ac:dyDescent="0.15">
      <c r="A36" s="33"/>
      <c r="B36" s="34"/>
      <c r="C36" s="39"/>
      <c r="D36" s="52">
        <f>IF(B36=1,D35+D35*D4,IF(B36=2,D35+D35*D5,IF(B36=3,D35+D35*D6,IF(B36=4,D35+D35*D7,IF(B36=5,D35+D35*D8,IF(B36=6,D35+D35*D9,0))))))</f>
        <v>0</v>
      </c>
      <c r="E36" s="53">
        <f>IF(B36=1,E35+E35*E4,IF(B36=2,E35+E35*E5,IF(B36=3,E35+E35*E6,IF(B36=4,E35+E35*E7,IF(B36=5,E35+E35*E8,IF(B36=6,E35+E35*E9,0))))))</f>
        <v>0</v>
      </c>
      <c r="F36" s="53">
        <f>IF(B36=1,F35+F35*F4,IF(B36=2,F35+F35*F5,IF(B36=3,F35+F35*F6,IF(B36=4,F35+F35*F7,IF(B36=5,F35+F35*F8,IF(B36=6,F35+F35*F9,0))))))</f>
        <v>0</v>
      </c>
      <c r="G36" s="54">
        <f>IF(B36=1,G35+G35*G4,IF(B36=2,G35+G35*G5,IF(B36=3,G35+G35*G6,IF(B36=4,G35+G35*G7,IF(B36=5,G35+G35*G8,IF(B36=6,G35+G35*G9,0))))))</f>
        <v>0</v>
      </c>
      <c r="H36" s="55"/>
    </row>
    <row r="37" spans="1:8" ht="20.75" customHeight="1" x14ac:dyDescent="0.15">
      <c r="A37" s="33"/>
      <c r="B37" s="34"/>
      <c r="C37" s="39"/>
      <c r="D37" s="52">
        <f>IF(B37=1,D36+D36*D4,IF(B37=2,D36+D36*D5,IF(B37=3,D36+D36*D6,IF(B37=4,D36+D36*D7,IF(B37=5,D36+D36*D8,IF(B37=6,D36+D36*D9,0))))))</f>
        <v>0</v>
      </c>
      <c r="E37" s="53">
        <f>IF(B37=1,E36+E36*E4,IF(B37=2,E36+E36*E5,IF(B37=3,E36+E36*E6,IF(B37=4,E36+E36*E7,IF(B37=5,E36+E36*E8,IF(B37=6,E36+E36*E9,0))))))</f>
        <v>0</v>
      </c>
      <c r="F37" s="53">
        <f>IF(B37=1,F36+F36*F4,IF(B37=2,F36+F36*F5,IF(B37=3,F36+F36*F6,IF(B37=4,F36+F36*F7,IF(B37=5,F36+F36*F8,IF(B37=6,F36+F36*F9,0))))))</f>
        <v>0</v>
      </c>
      <c r="G37" s="54">
        <f>IF(B37=1,G36+G36*G4,IF(B37=2,G36+G36*G5,IF(B37=3,G36+G36*G6,IF(B37=4,G36+G36*G7,IF(B37=5,G36+G36*G8,IF(B37=6,G36+G36*G9,0))))))</f>
        <v>0</v>
      </c>
      <c r="H37" s="55"/>
    </row>
    <row r="38" spans="1:8" ht="20.75" customHeight="1" x14ac:dyDescent="0.15">
      <c r="A38" s="33"/>
      <c r="B38" s="34"/>
      <c r="C38" s="39"/>
      <c r="D38" s="52">
        <f>IF(B38=1,D37+D37*D4,IF(B38=2,D37+D37*D5,IF(B38=3,D37+D37*D6,IF(B38=4,D37+D37*D7,IF(B38=5,D37+D37*D8,IF(B38=6,D37+D37*D9,0))))))</f>
        <v>0</v>
      </c>
      <c r="E38" s="53">
        <f>IF(B38=1,E37+E37*E4,IF(B38=2,E37+E37*E5,IF(B38=3,E37+E37*E6,IF(B38=4,E37+E37*E7,IF(B38=5,E37+E37*E8,IF(B38=6,E37+E37*E9,0))))))</f>
        <v>0</v>
      </c>
      <c r="F38" s="53">
        <f>IF(B38=1,F37+F37*F4,IF(B38=2,F37+F37*F5,IF(B38=3,F37+F37*F6,IF(B38=4,F37+F37*F7,IF(B38=5,F37+F37*F8,IF(B38=6,F37+F37*F9,0))))))</f>
        <v>0</v>
      </c>
      <c r="G38" s="54">
        <f>IF(B38=1,G37+G37*G4,IF(B38=2,G37+G37*G5,IF(B38=3,G37+G37*G6,IF(B38=4,G37+G37*G7,IF(B38=5,G37+G37*G8,IF(B38=6,G37+G37*G9,0))))))</f>
        <v>0</v>
      </c>
      <c r="H38" s="55"/>
    </row>
    <row r="39" spans="1:8" ht="21.75" customHeight="1" x14ac:dyDescent="0.15">
      <c r="A39" s="33"/>
      <c r="B39" s="34"/>
      <c r="C39" s="39"/>
      <c r="D39" s="56">
        <f>IF(B39=1,D38+D38*D4,IF(B39=2,D38+D38*D5,IF(B39=3,D38+D38*D6,IF(B39=4,D38+D38*D7,IF(B39=5,D38+D38*D8,IF(B39=6,D38+D38*D9,0))))))</f>
        <v>0</v>
      </c>
      <c r="E39" s="57">
        <f>IF(B39=1,E38+E38*E4,IF(B39=2,E38+E38*E5,IF(B39=3,E38+E38*E6,IF(B39=4,E38+E38*E7,IF(B39=5,E38+E38*E8,IF(B39=6,E38+E38*E9,0))))))</f>
        <v>0</v>
      </c>
      <c r="F39" s="57">
        <f>IF(B39=1,F38+F38*F4,IF(B39=2,F38+F38*F5,IF(B39=3,F38+F38*F6,IF(B39=4,F38+F38*F7,IF(B39=5,F38+F38*F8,IF(B39=6,F38+F38*F9,0))))))</f>
        <v>0</v>
      </c>
      <c r="G39" s="58">
        <f>IF(B39=1,G38+G38*G4,IF(B39=2,G38+G38*G5,IF(B39=3,G38+G38*G6,IF(B39=4,G38+G38*G7,IF(B39=5,G38+G38*G8,IF(B39=6,G38+G38*G9,0))))))</f>
        <v>0</v>
      </c>
      <c r="H39" s="32"/>
    </row>
    <row r="40" spans="1:8" ht="22.75" customHeight="1" x14ac:dyDescent="0.15">
      <c r="A40" s="33"/>
      <c r="B40" s="34"/>
      <c r="C40" s="35"/>
      <c r="D40" s="44">
        <f>IF(B40=1,D39*(1+D4)*(1+D4)*(1+D4),IF(B40=2,D39*(1+D5)*(1+D5)*(1+D5),IF(B40=3,D39*(1+D6)*(1+D6)*(1+D6),IF(B40=4,D39*(1+D7)*(1+D7)*(1+D7),IF(B40=5,D39*(1+D8)*(1+D8)*(1+D8),IF(B40=6,D39*(1+D9)*(1+D9)*(1+D9),0))))))</f>
        <v>0</v>
      </c>
      <c r="E40" s="45">
        <f>IF(B40=1,E39*(1+E4)*(1+E4)*(1+E4),IF(B40=2,E39*(1+E5)*(1+E5)*(1+E5),IF(B40=3,E39*(1+E6)*(1+E6)*(1+E6),IF(B40=4,E39*(1+E7)*(1+E7)*(1+E7),IF(B40=5,E39*(1+E8)*(1+E8)*(1+E8),IF(B40=6,E39*(1+E9)*(1+E9)*(1+E9),0))))))</f>
        <v>0</v>
      </c>
      <c r="F40" s="45">
        <f>IF(B40=1,F39*(1+F4)*(1+F4)*(1+F4),IF(B40=2,F39*(1+F5)*(1+F5)*(1+F5),IF(B40=3,F39*(1+F6)*(1+F6)*(1+F6),IF(B40=4,F39*(1+F7)*(1+F7)*(1+F7),IF(B40=5,F39*(1+F8)*(1+F8)*(1+F8),IF(B40=6,F39*(1+F9)*(1+F9)*(1+F9),0))))))</f>
        <v>0</v>
      </c>
      <c r="G40" s="46">
        <f>IF(B40=1,G39*(1+G4)*(1+G4)*(1+G4),IF(B40=2,G39*(1+G5)*(1+G5)*(1+G5),IF(B40=3,G39*(1+G6)*(1+G6)*(1+G6),IF(B40=4,G39*(1+G7)*(1+G7)*(1+G7),IF(B40=5,G39*(1+G8)*(1+G8)*(1+G8),IF(B40=6,G39*(1+G9)*(1+G9)*(1+G9),0))))))</f>
        <v>0</v>
      </c>
      <c r="H40" s="47" t="s">
        <v>12</v>
      </c>
    </row>
    <row r="41" spans="1:8" ht="21.75" customHeight="1" x14ac:dyDescent="0.15">
      <c r="A41" s="33"/>
      <c r="B41" s="34"/>
      <c r="C41" s="39"/>
      <c r="D41" s="48">
        <f>IF(B41=1,D40+D40*D4,IF(B41=2,D40+D40*D5,IF(B41=3,D40+D40*D6,IF(B41=4,D40+D40*D7,IF(B41=5,D40+D40*D8,IF(B41=6,D40+D40*D9,0))))))</f>
        <v>0</v>
      </c>
      <c r="E41" s="49">
        <f>IF(B41=1,E40+E40*E4,IF(B41=2,E40+E40*E5,IF(B41=3,E40+E40*E6,IF(B41=4,E40+E40*E7,IF(B41=5,E40+E40*E8,IF(B41=6,E40+E40*E9,0))))))</f>
        <v>0</v>
      </c>
      <c r="F41" s="49">
        <f>IF(B41=1,F40+F40*F4,IF(B41=2,F40+F40*F5,IF(B41=3,F40+F40*F6,IF(B41=4,F40+F40*F7,IF(B41=5,F40+F40*F8,IF(B41=6,F40+F40*F9,0))))))</f>
        <v>0</v>
      </c>
      <c r="G41" s="50">
        <f>IF(B41=1,G40+G40*G4,IF(B41=2,G40+G40*G5,IF(B41=3,G40+G40*G6,IF(B41=4,G40+G40*G7,IF(B41=5,G40+G40*G8,IF(B41=6,G40+G40*G9,0))))))</f>
        <v>0</v>
      </c>
      <c r="H41" s="51"/>
    </row>
    <row r="42" spans="1:8" ht="20.75" customHeight="1" x14ac:dyDescent="0.15">
      <c r="A42" s="33"/>
      <c r="B42" s="34"/>
      <c r="C42" s="39"/>
      <c r="D42" s="52">
        <f>IF(B42=1,D41+D41*D4,IF(B42=2,D41+D41*D5,IF(B42=3,D41+D41*D6,IF(B42=4,D41+D41*D7,IF(B42=5,D41+D41*D8,IF(B42=6,D41+D41*D9,0))))))</f>
        <v>0</v>
      </c>
      <c r="E42" s="53">
        <f>IF(B42=1,E41+E41*E4,IF(B42=2,E41+E41*E5,IF(B42=3,E41+E41*E6,IF(B42=4,E41+E41*E7,IF(B42=5,E41+E41*E8,IF(B42=6,E41+E41*E9,0))))))</f>
        <v>0</v>
      </c>
      <c r="F42" s="53">
        <f>IF(B42=1,F41+F41*F4,IF(B42=2,F41+F41*F5,IF(B42=3,F41+F41*F6,IF(B42=4,F41+F41*F7,IF(B42=5,F41+F41*F8,IF(B42=6,F41+F41*F9,0))))))</f>
        <v>0</v>
      </c>
      <c r="G42" s="54">
        <f>IF(B42=1,G41+G41*G4,IF(B42=2,G41+G41*G5,IF(B42=3,G41+G41*G6,IF(B42=4,G41+G41*G7,IF(B42=5,G41+G41*G8,IF(B42=6,G41+G41*G9,0))))))</f>
        <v>0</v>
      </c>
      <c r="H42" s="55"/>
    </row>
    <row r="43" spans="1:8" ht="20.75" customHeight="1" x14ac:dyDescent="0.15">
      <c r="A43" s="33"/>
      <c r="B43" s="34"/>
      <c r="C43" s="39"/>
      <c r="D43" s="52">
        <f>IF(B43=1,D42+D42*D4,IF(B43=2,D42+D42*D5,IF(B43=3,D42+D42*D6,IF(B43=4,D42+D42*D7,IF(B43=5,D42+D42*D8,IF(B43=6,D42+D42*D9,0))))))</f>
        <v>0</v>
      </c>
      <c r="E43" s="53">
        <f>IF(B43=1,E42+E42*E4,IF(B43=2,E42+E42*E5,IF(B43=3,E42+E42*E6,IF(B43=4,E42+E42*E7,IF(B43=5,E42+E42*E8,IF(B43=6,E42+E42*E9,0))))))</f>
        <v>0</v>
      </c>
      <c r="F43" s="53">
        <f>IF(B43=1,F42+F42*F4,IF(B43=2,F42+F42*F5,IF(B43=3,F42+F42*F6,IF(B43=4,F42+F42*F7,IF(B43=5,F42+F42*F8,IF(B43=6,F42+F42*F9,0))))))</f>
        <v>0</v>
      </c>
      <c r="G43" s="54">
        <f>IF(B43=1,G42+G42*G4,IF(B43=2,G42+G42*G5,IF(B43=3,G42+G42*G6,IF(B43=4,G42+G42*G7,IF(B43=5,G42+G42*G8,IF(B43=6,G42+G42*G9,0))))))</f>
        <v>0</v>
      </c>
      <c r="H43" s="55"/>
    </row>
    <row r="44" spans="1:8" ht="20.75" customHeight="1" x14ac:dyDescent="0.15">
      <c r="A44" s="33"/>
      <c r="B44" s="34"/>
      <c r="C44" s="39"/>
      <c r="D44" s="52">
        <f>IF(B44=1,D43+D43*D4,IF(B44=2,D43+D43*D5,IF(B44=3,D43+D43*D6,IF(B44=4,D43+D43*D7,IF(B44=5,D43+D43*D8,IF(B44=6,D43+D43*D9,0))))))</f>
        <v>0</v>
      </c>
      <c r="E44" s="53">
        <f>IF(B44=1,E43+E43*E4,IF(B44=2,E43+E43*E5,IF(B44=3,E43+E43*E6,IF(B44=4,E43+E43*E7,IF(B44=5,E43+E43*E8,IF(B44=6,E43+E43*E9,0))))))</f>
        <v>0</v>
      </c>
      <c r="F44" s="53">
        <f>IF(B44=1,F43+F43*F4,IF(B44=2,F43+F43*F5,IF(B44=3,F43+F43*F6,IF(B44=4,F43+F43*F7,IF(B44=5,F43+F43*F8,IF(B44=6,F43+F43*F9,0))))))</f>
        <v>0</v>
      </c>
      <c r="G44" s="54">
        <f>IF(B44=1,G43+G43*G4,IF(B44=2,G43+G43*G5,IF(B44=3,G43+G43*G6,IF(B44=4,G43+G43*G7,IF(B44=5,G43+G43*G8,IF(B44=6,G43+G43*G9,0))))))</f>
        <v>0</v>
      </c>
      <c r="H44" s="55"/>
    </row>
    <row r="45" spans="1:8" ht="20.75" customHeight="1" x14ac:dyDescent="0.15">
      <c r="A45" s="33"/>
      <c r="B45" s="34"/>
      <c r="C45" s="39"/>
      <c r="D45" s="52">
        <f>IF(B45=1,D44+D44*D4,IF(B45=2,D44+D44*D5,IF(B45=3,D44+D44*D6,IF(B45=4,D44+D44*D7,IF(B45=5,D44+D44*D8,IF(B45=6,D44+D44*D9,0))))))</f>
        <v>0</v>
      </c>
      <c r="E45" s="53">
        <f>IF(B45=1,E44+E44*E4,IF(B45=2,E44+E44*E5,IF(B45=3,E44+E44*E6,IF(B45=4,E44+E44*E7,IF(B45=5,E44+E44*E8,IF(B45=6,E44+E44*E9,0))))))</f>
        <v>0</v>
      </c>
      <c r="F45" s="53">
        <f>IF(B45=1,F44+F44*F4,IF(B45=2,F44+F44*F5,IF(B45=3,F44+F44*F6,IF(B45=4,F44+F44*F7,IF(B45=5,F44+F44*F8,IF(B45=6,F44+F44*F9,0))))))</f>
        <v>0</v>
      </c>
      <c r="G45" s="54">
        <f>IF(B45=1,G44+G44*G4,IF(B45=2,G44+G44*G5,IF(B45=3,G44+G44*G6,IF(B45=4,G44+G44*G7,IF(B45=5,G44+G44*G8,IF(B45=6,G44+G44*G9,0))))))</f>
        <v>0</v>
      </c>
      <c r="H45" s="55"/>
    </row>
    <row r="46" spans="1:8" ht="20.75" customHeight="1" x14ac:dyDescent="0.15">
      <c r="A46" s="33"/>
      <c r="B46" s="34"/>
      <c r="C46" s="39"/>
      <c r="D46" s="52">
        <f>IF(B46=1,D45+D45*D4,IF(B46=2,D45+D45*D5,IF(B46=3,D45+D45*D6,IF(B46=4,D45+D45*D7,IF(B46=5,D45+D45*D8,IF(B46=6,D45+D45*D9,0))))))</f>
        <v>0</v>
      </c>
      <c r="E46" s="53">
        <f>IF(B46=1,E45+E45*E4,IF(B46=2,E45+E45*E5,IF(B46=3,E45+E45*E6,IF(B46=4,E45+E45*E7,IF(B46=5,E45+E45*E8,IF(B46=6,E45+E45*E9,0))))))</f>
        <v>0</v>
      </c>
      <c r="F46" s="53">
        <f>IF(B46=1,F45+F45*F4,IF(B46=2,F45+F45*F5,IF(B46=3,F45+F45*F6,IF(B46=4,F45+F45*F7,IF(B46=5,F45+F45*F8,IF(B46=6,F45+F45*F9,0))))))</f>
        <v>0</v>
      </c>
      <c r="G46" s="54">
        <f>IF(B46=1,G45+G45*G4,IF(B46=2,G45+G45*G5,IF(B46=3,G45+G45*G6,IF(B46=4,G45+G45*G7,IF(B46=5,G45+G45*G8,IF(B46=6,G45+G45*G9,0))))))</f>
        <v>0</v>
      </c>
      <c r="H46" s="55"/>
    </row>
    <row r="47" spans="1:8" ht="20.75" customHeight="1" x14ac:dyDescent="0.15">
      <c r="A47" s="33"/>
      <c r="B47" s="34"/>
      <c r="C47" s="39"/>
      <c r="D47" s="52">
        <f>IF(B47=1,D46+D46*D4,IF(B47=2,D46+D46*D5,IF(B47=3,D46+D46*D6,IF(B47=4,D46+D46*D7,IF(B47=5,D46+D46*D8,IF(B47=6,D46+D46*D9,0))))))</f>
        <v>0</v>
      </c>
      <c r="E47" s="53">
        <f>IF(B47=1,E46+E46*E4,IF(B47=2,E46+E46*E5,IF(B47=3,E46+E46*E6,IF(B47=4,E46+E46*E7,IF(B47=5,E46+E46*E8,IF(B47=6,E46+E46*E9,0))))))</f>
        <v>0</v>
      </c>
      <c r="F47" s="53">
        <f>IF(B47=1,F46+F46*F4,IF(B47=2,F46+F46*F5,IF(B47=3,F46+F46*F6,IF(B47=4,F46+F46*F7,IF(B47=5,F46+F46*F8,IF(B47=6,F46+F46*F9,0))))))</f>
        <v>0</v>
      </c>
      <c r="G47" s="54">
        <f>IF(B47=1,G46+G46*G4,IF(B47=2,G46+G46*G5,IF(B47=3,G46+G46*G6,IF(B47=4,G46+G46*G7,IF(B47=5,G46+G46*G8,IF(B47=6,G46+G46*G9,0))))))</f>
        <v>0</v>
      </c>
      <c r="H47" s="55"/>
    </row>
    <row r="48" spans="1:8" ht="20.75" customHeight="1" x14ac:dyDescent="0.15">
      <c r="A48" s="33"/>
      <c r="B48" s="34"/>
      <c r="C48" s="39"/>
      <c r="D48" s="52">
        <f>IF(B48=1,D47+D47*D4,IF(B48=2,D47+D47*D5,IF(B48=3,D47+D47*D6,IF(B48=4,D47+D47*D7,IF(B48=5,D47+D47*D8,IF(B48=6,D47+D47*D9,0))))))</f>
        <v>0</v>
      </c>
      <c r="E48" s="53">
        <f>IF(B48=1,E47+E47*E4,IF(B48=2,E47+E47*E5,IF(B48=3,E47+E47*E6,IF(B48=4,E47+E47*E7,IF(B48=5,E47+E47*E8,IF(B48=6,E47+E47*E9,0))))))</f>
        <v>0</v>
      </c>
      <c r="F48" s="53">
        <f>IF(B48=1,F47+F47*F4,IF(B48=2,F47+F47*F5,IF(B48=3,F47+F47*F6,IF(B48=4,F47+F47*F7,IF(B48=5,F47+F47*F8,IF(B48=6,F47+F47*F9,0))))))</f>
        <v>0</v>
      </c>
      <c r="G48" s="54">
        <f>IF(B48=1,G47+G47*G4,IF(B48=2,G47+G47*G5,IF(B48=3,G47+G47*G6,IF(B48=4,G47+G47*G7,IF(B48=5,G47+G47*G8,IF(B48=6,G47+G47*G9,0))))))</f>
        <v>0</v>
      </c>
      <c r="H48" s="55"/>
    </row>
    <row r="49" spans="1:8" ht="20.75" customHeight="1" x14ac:dyDescent="0.15">
      <c r="A49" s="33"/>
      <c r="B49" s="34"/>
      <c r="C49" s="39"/>
      <c r="D49" s="52">
        <f>IF(B49=1,D48+D48*D4,IF(B49=2,D48+D48*D5,IF(B49=3,D48+D48*D6,IF(B49=4,D48+D48*D7,IF(B49=5,D48+D48*D8,IF(B49=6,D48+D48*D9,0))))))</f>
        <v>0</v>
      </c>
      <c r="E49" s="53">
        <f>IF(B49=1,E48+E48*E4,IF(B49=2,E48+E48*E5,IF(B49=3,E48+E48*E6,IF(B49=4,E48+E48*E7,IF(B49=5,E48+E48*E8,IF(B49=6,E48+E48*E9,0))))))</f>
        <v>0</v>
      </c>
      <c r="F49" s="53">
        <f>IF(B49=1,F48+F48*F4,IF(B49=2,F48+F48*F5,IF(B49=3,F48+F48*F6,IF(B49=4,F48+F48*F7,IF(B49=5,F48+F48*F8,IF(B49=6,F48+F48*F9,0))))))</f>
        <v>0</v>
      </c>
      <c r="G49" s="54">
        <f>IF(B49=1,G48+G48*G4,IF(B49=2,G48+G48*G5,IF(B49=3,G48+G48*G6,IF(B49=4,G48+G48*G7,IF(B49=5,G48+G48*G8,IF(B49=6,G48+G48*G9,0))))))</f>
        <v>0</v>
      </c>
      <c r="H49" s="55"/>
    </row>
    <row r="50" spans="1:8" ht="20.75" customHeight="1" x14ac:dyDescent="0.15">
      <c r="A50" s="33"/>
      <c r="B50" s="34"/>
      <c r="C50" s="39"/>
      <c r="D50" s="52">
        <f>IF(B50=1,D49+D49*D4,IF(B50=2,D49+D49*D5,IF(B50=3,D49+D49*D6,IF(B50=4,D49+D49*D7,IF(B50=5,D49+D49*D8,IF(B50=6,D49+D49*D9,0))))))</f>
        <v>0</v>
      </c>
      <c r="E50" s="53">
        <f>IF(B50=1,E49+E49*E4,IF(B50=2,E49+E49*E5,IF(B50=3,E49+E49*E6,IF(B50=4,E49+E49*E7,IF(B50=5,E49+E49*E8,IF(B50=6,E49+E49*E9,0))))))</f>
        <v>0</v>
      </c>
      <c r="F50" s="53">
        <f>IF(B50=1,F49+F49*F4,IF(B50=2,F49+F49*F5,IF(B50=3,F49+F49*F6,IF(B50=4,F49+F49*F7,IF(B50=5,F49+F49*F8,IF(B50=6,F49+F49*F9,0))))))</f>
        <v>0</v>
      </c>
      <c r="G50" s="54">
        <f>IF(B50=1,G49+G49*G4,IF(B50=2,G49+G49*G5,IF(B50=3,G49+G49*G6,IF(B50=4,G49+G49*G7,IF(B50=5,G49+G49*G8,IF(B50=6,G49+G49*G9,0))))))</f>
        <v>0</v>
      </c>
      <c r="H50" s="55"/>
    </row>
    <row r="51" spans="1:8" ht="20.75" customHeight="1" x14ac:dyDescent="0.15">
      <c r="A51" s="33"/>
      <c r="B51" s="34"/>
      <c r="C51" s="39"/>
      <c r="D51" s="52">
        <f>IF(B51=1,D50+D50*D4,IF(B51=2,D50+D50*D5,IF(B51=3,D50+D50*D6,IF(B51=4,D50+D50*D7,IF(B51=5,D50+D50*D8,IF(B51=6,D50+D50*D9,0))))))</f>
        <v>0</v>
      </c>
      <c r="E51" s="53">
        <f>IF(B51=1,E50+E50*E4,IF(B51=2,E50+E50*E5,IF(B51=3,E50+E50*E6,IF(B51=4,E50+E50*E7,IF(B51=5,E50+E50*E8,IF(B51=6,E50+E50*E9,0))))))</f>
        <v>0</v>
      </c>
      <c r="F51" s="53">
        <f>IF(B51=1,F50+F50*F4,IF(B51=2,F50+F50*F5,IF(B51=3,F50+F50*F6,IF(B51=4,F50+F50*F7,IF(B51=5,F50+F50*F8,IF(B51=6,F50+F50*F9,0))))))</f>
        <v>0</v>
      </c>
      <c r="G51" s="54">
        <f>IF(B51=1,G50+G50*G4,IF(B51=2,G50+G50*G5,IF(B51=3,G50+G50*G6,IF(B51=4,G50+G50*G7,IF(B51=5,G50+G50*G8,IF(B51=6,G50+G50*G9,0))))))</f>
        <v>0</v>
      </c>
      <c r="H51" s="55"/>
    </row>
    <row r="52" spans="1:8" ht="20.75" customHeight="1" x14ac:dyDescent="0.15">
      <c r="A52" s="33"/>
      <c r="B52" s="34"/>
      <c r="C52" s="39"/>
      <c r="D52" s="52">
        <f>IF(B52=1,D51+D51*D4,IF(B52=2,D51+D51*D5,IF(B52=3,D51+D51*D6,IF(B52=4,D51+D51*D7,IF(B52=5,D51+D51*D8,IF(B52=6,D51+D51*D9,0))))))</f>
        <v>0</v>
      </c>
      <c r="E52" s="53">
        <f>IF(B52=1,E51+E51*E4,IF(B52=2,E51+E51*E5,IF(B52=3,E51+E51*E6,IF(B52=4,E51+E51*E7,IF(B52=5,E51+E51*E8,IF(B52=6,E51+E51*E9,0))))))</f>
        <v>0</v>
      </c>
      <c r="F52" s="53">
        <f>IF(B52=1,F51+F51*F4,IF(B52=2,F51+F51*F5,IF(B52=3,F51+F51*F6,IF(B52=4,F51+F51*F7,IF(B52=5,F51+F51*F8,IF(B52=6,F51+F51*F9,0))))))</f>
        <v>0</v>
      </c>
      <c r="G52" s="54">
        <f>IF(B52=1,G51+G51*G4,IF(B52=2,G51+G51*G5,IF(B52=3,G51+G51*G6,IF(B52=4,G51+G51*G7,IF(B52=5,G51+G51*G8,IF(B52=6,G51+G51*G9,0))))))</f>
        <v>0</v>
      </c>
      <c r="H52" s="55"/>
    </row>
    <row r="53" spans="1:8" ht="20.75" customHeight="1" x14ac:dyDescent="0.15">
      <c r="A53" s="33"/>
      <c r="B53" s="34"/>
      <c r="C53" s="39"/>
      <c r="D53" s="52">
        <f>IF(B53=1,D52+D52*D4,IF(B53=2,D52+D52*D5,IF(B53=3,D52+D52*D6,IF(B53=4,D52+D52*D7,IF(B53=5,D52+D52*D8,IF(B53=6,D52+D52*D9,0))))))</f>
        <v>0</v>
      </c>
      <c r="E53" s="53">
        <f>IF(B53=1,E52+E52*E4,IF(B53=2,E52+E52*E5,IF(B53=3,E52+E52*E6,IF(B53=4,E52+E52*E7,IF(B53=5,E52+E52*E8,IF(B53=6,E52+E52*E9,0))))))</f>
        <v>0</v>
      </c>
      <c r="F53" s="53">
        <f>IF(B53=1,F52+F52*F4,IF(B53=2,F52+F52*F5,IF(B53=3,F52+F52*F6,IF(B53=4,F52+F52*F7,IF(B53=5,F52+F52*F8,IF(B53=6,F52+F52*F9,0))))))</f>
        <v>0</v>
      </c>
      <c r="G53" s="54">
        <f>IF(B53=1,G52+G52*G4,IF(B53=2,G52+G52*G5,IF(B53=3,G52+G52*G6,IF(B53=4,G52+G52*G7,IF(B53=5,G52+G52*G8,IF(B53=6,G52+G52*G9,0))))))</f>
        <v>0</v>
      </c>
      <c r="H53" s="55"/>
    </row>
    <row r="54" spans="1:8" ht="20.75" customHeight="1" x14ac:dyDescent="0.15">
      <c r="A54" s="33"/>
      <c r="B54" s="34"/>
      <c r="C54" s="39"/>
      <c r="D54" s="52">
        <f>IF(B54=1,D53+D53*D4,IF(B54=2,D53+D53*D5,IF(B54=3,D53+D53*D6,IF(B54=4,D53+D53*D7,IF(B54=5,D53+D53*D8,IF(B54=6,D53+D53*D9,0))))))</f>
        <v>0</v>
      </c>
      <c r="E54" s="53">
        <f>IF(B54=1,E53+E53*E4,IF(B54=2,E53+E53*E5,IF(B54=3,E53+E53*E6,IF(B54=4,E53+E53*E7,IF(B54=5,E53+E53*E8,IF(B54=6,E53+E53*E9,0))))))</f>
        <v>0</v>
      </c>
      <c r="F54" s="53">
        <f>IF(B54=1,F53+F53*F4,IF(B54=2,F53+F53*F5,IF(B54=3,F53+F53*F6,IF(B54=4,F53+F53*F7,IF(B54=5,F53+F53*F8,IF(B54=6,F53+F53*F9,0))))))</f>
        <v>0</v>
      </c>
      <c r="G54" s="54">
        <f>IF(B54=1,G53+G53*G4,IF(B54=2,G53+G53*G5,IF(B54=3,G53+G53*G6,IF(B54=4,G53+G53*G7,IF(B54=5,G53+G53*G8,IF(B54=6,G53+G53*G9,0))))))</f>
        <v>0</v>
      </c>
      <c r="H54" s="55"/>
    </row>
    <row r="55" spans="1:8" ht="20.75" customHeight="1" x14ac:dyDescent="0.15">
      <c r="A55" s="33"/>
      <c r="B55" s="34"/>
      <c r="C55" s="39"/>
      <c r="D55" s="52">
        <f>IF(B55=1,D54+D54*D4,IF(B55=2,D54+D54*D5,IF(B55=3,D54+D54*D6,IF(B55=4,D54+D54*D7,IF(B55=5,D54+D54*D8,IF(B55=6,D54+D54*D9,0))))))</f>
        <v>0</v>
      </c>
      <c r="E55" s="53">
        <f>IF(B55=1,E54+E54*E4,IF(B55=2,E54+E54*E5,IF(B55=3,E54+E54*E6,IF(B55=4,E54+E54*E7,IF(B55=5,E54+E54*E8,IF(B55=6,E54+E54*E9,0))))))</f>
        <v>0</v>
      </c>
      <c r="F55" s="53">
        <f>IF(B55=1,F54+F54*F4,IF(B55=2,F54+F54*F5,IF(B55=3,F54+F54*F6,IF(B55=4,F54+F54*F7,IF(B55=5,F54+F54*F8,IF(B55=6,F54+F54*F9,0))))))</f>
        <v>0</v>
      </c>
      <c r="G55" s="54">
        <f>IF(B55=1,G54+G54*G4,IF(B55=2,G54+G54*G5,IF(B55=3,G54+G54*G6,IF(B55=4,G54+G54*G7,IF(B55=5,G54+G54*G8,IF(B55=6,G54+G54*G9,0))))))</f>
        <v>0</v>
      </c>
      <c r="H55" s="55"/>
    </row>
    <row r="56" spans="1:8" ht="21.25" customHeight="1" x14ac:dyDescent="0.15">
      <c r="A56" s="33"/>
      <c r="B56" s="34"/>
      <c r="C56" s="39"/>
      <c r="D56" s="59">
        <f>IF(B56=1,D55+D55*D4,IF(B56=2,D55+D55*D5,IF(B56=3,D55+D55*D6,IF(B56=4,D55+D55*D7,IF(B56=5,D55+D55*D8,IF(B56=6,D55+D55*D9,0))))))</f>
        <v>0</v>
      </c>
      <c r="E56" s="60">
        <f>IF(B56=1,E55+E55*E4,IF(B56=2,E55+E55*E5,IF(B56=3,E55+E55*E6,IF(B56=4,E55+E55*E7,IF(B56=5,E55+E55*E8,IF(B56=6,E55+E55*E9,0))))))</f>
        <v>0</v>
      </c>
      <c r="F56" s="60">
        <f>IF(B56=1,F55+F55*F4,IF(B56=2,F55+F55*F5,IF(B56=3,F55+F55*F6,IF(B56=4,F55+F55*F7,IF(B56=5,F55+F55*F8,IF(B56=6,F55+F55*F9,0))))))</f>
        <v>0</v>
      </c>
      <c r="G56" s="61">
        <f>IF(B56=1,G55+G55*G4,IF(B56=2,G55+G55*G5,IF(B56=3,G55+G55*G6,IF(B56=4,G55+G55*G7,IF(B56=5,G55+G55*G8,IF(B56=6,G55+G55*G9,0))))))</f>
        <v>0</v>
      </c>
      <c r="H56" s="55"/>
    </row>
    <row r="57" spans="1:8" ht="20.75" customHeight="1" x14ac:dyDescent="0.15">
      <c r="A57" s="13"/>
      <c r="B57" s="62"/>
      <c r="C57" s="13"/>
      <c r="D57" s="63"/>
      <c r="E57" s="63"/>
      <c r="F57" s="63"/>
      <c r="G57" s="63"/>
      <c r="H57" s="13"/>
    </row>
  </sheetData>
  <mergeCells count="1">
    <mergeCell ref="A1:H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Kurzovní lístek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2019-08-08T15:28:16Z</dcterms:modified>
</cp:coreProperties>
</file>